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ЗАЯВКА пустая общая" sheetId="1" r:id="rId1"/>
    <sheet name="ОБЩАЯ" sheetId="2" r:id="rId2"/>
  </sheets>
  <definedNames>
    <definedName name="_xlnm.Print_Area" localSheetId="1">'ОБЩАЯ'!$A$1:$AD$57</definedName>
  </definedNames>
  <calcPr fullCalcOnLoad="1"/>
</workbook>
</file>

<file path=xl/sharedStrings.xml><?xml version="1.0" encoding="utf-8"?>
<sst xmlns="http://schemas.openxmlformats.org/spreadsheetml/2006/main" count="690" uniqueCount="111">
  <si>
    <t>1Г1</t>
  </si>
  <si>
    <t>Груша</t>
  </si>
  <si>
    <t>св дуб</t>
  </si>
  <si>
    <t>1900*550</t>
  </si>
  <si>
    <t>1900*600</t>
  </si>
  <si>
    <t>Итого</t>
  </si>
  <si>
    <t>Мил</t>
  </si>
  <si>
    <t>Кробки</t>
  </si>
  <si>
    <t>милан</t>
  </si>
  <si>
    <t>итал</t>
  </si>
  <si>
    <t>груша</t>
  </si>
  <si>
    <t>Наличник</t>
  </si>
  <si>
    <t>Доборы</t>
  </si>
  <si>
    <t>ВСЕГО ДВЕРЕЙ</t>
  </si>
  <si>
    <t xml:space="preserve">4С8 </t>
  </si>
  <si>
    <t xml:space="preserve"> 4Г8</t>
  </si>
  <si>
    <t xml:space="preserve">4С3 </t>
  </si>
  <si>
    <t xml:space="preserve"> 4Г1</t>
  </si>
  <si>
    <t xml:space="preserve"> 4Г7</t>
  </si>
  <si>
    <t>4С6</t>
  </si>
  <si>
    <t xml:space="preserve"> 4Г6</t>
  </si>
  <si>
    <t>4С2</t>
  </si>
  <si>
    <t>4С7</t>
  </si>
  <si>
    <t xml:space="preserve">4С1 </t>
  </si>
  <si>
    <t xml:space="preserve">4С5 </t>
  </si>
  <si>
    <t xml:space="preserve"> 4Г5</t>
  </si>
  <si>
    <t>4С4</t>
  </si>
  <si>
    <t>4Г3</t>
  </si>
  <si>
    <t>4Г4</t>
  </si>
  <si>
    <t>70*10</t>
  </si>
  <si>
    <t>58*10</t>
  </si>
  <si>
    <t>венге</t>
  </si>
  <si>
    <t>дуб</t>
  </si>
  <si>
    <t xml:space="preserve"> дуб</t>
  </si>
  <si>
    <t>Ит/о</t>
  </si>
  <si>
    <t>славия ДГ</t>
  </si>
  <si>
    <t>4С8 ф</t>
  </si>
  <si>
    <t>4С6 ф</t>
  </si>
  <si>
    <t>4С10</t>
  </si>
  <si>
    <t>4Г10</t>
  </si>
  <si>
    <t>свдуб</t>
  </si>
  <si>
    <r>
      <t xml:space="preserve">Тип </t>
    </r>
    <r>
      <rPr>
        <b/>
        <u val="single"/>
        <sz val="9"/>
        <color indexed="10"/>
        <rFont val="Times New Roman"/>
        <family val="1"/>
      </rPr>
      <t>С-7</t>
    </r>
    <r>
      <rPr>
        <b/>
        <i/>
        <sz val="8"/>
        <rFont val="Times New Roman"/>
        <family val="1"/>
      </rPr>
      <t xml:space="preserve"> </t>
    </r>
    <r>
      <rPr>
        <b/>
        <i/>
        <u val="single"/>
        <sz val="9"/>
        <color indexed="14"/>
        <rFont val="Times New Roman"/>
        <family val="1"/>
      </rPr>
      <t>остекленные</t>
    </r>
  </si>
  <si>
    <r>
      <t xml:space="preserve">Тип </t>
    </r>
    <r>
      <rPr>
        <b/>
        <u val="single"/>
        <sz val="9"/>
        <color indexed="10"/>
        <rFont val="Times New Roman"/>
        <family val="1"/>
      </rPr>
      <t>С-7</t>
    </r>
    <r>
      <rPr>
        <b/>
        <i/>
        <sz val="8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глухие</t>
    </r>
  </si>
  <si>
    <r>
      <t xml:space="preserve">Тип </t>
    </r>
    <r>
      <rPr>
        <b/>
        <u val="single"/>
        <sz val="9"/>
        <color indexed="10"/>
        <rFont val="Times New Roman"/>
        <family val="1"/>
      </rPr>
      <t>С-8</t>
    </r>
    <r>
      <rPr>
        <b/>
        <i/>
        <sz val="8"/>
        <rFont val="Times New Roman"/>
        <family val="1"/>
      </rPr>
      <t xml:space="preserve">   </t>
    </r>
    <r>
      <rPr>
        <b/>
        <i/>
        <u val="single"/>
        <sz val="9"/>
        <color indexed="14"/>
        <rFont val="Times New Roman"/>
        <family val="1"/>
      </rPr>
      <t>остекленные</t>
    </r>
  </si>
  <si>
    <r>
      <t xml:space="preserve">Тип </t>
    </r>
    <r>
      <rPr>
        <b/>
        <u val="single"/>
        <sz val="9"/>
        <color indexed="10"/>
        <rFont val="Times New Roman"/>
        <family val="1"/>
      </rPr>
      <t>С-8</t>
    </r>
    <r>
      <rPr>
        <b/>
        <i/>
        <sz val="8"/>
        <rFont val="Times New Roman"/>
        <family val="1"/>
      </rPr>
      <t xml:space="preserve">   </t>
    </r>
    <r>
      <rPr>
        <b/>
        <i/>
        <sz val="9"/>
        <rFont val="Times New Roman"/>
        <family val="1"/>
      </rPr>
      <t>глухие</t>
    </r>
  </si>
  <si>
    <r>
      <t xml:space="preserve">Тип </t>
    </r>
    <r>
      <rPr>
        <b/>
        <u val="single"/>
        <sz val="9"/>
        <color indexed="10"/>
        <rFont val="Times New Roman"/>
        <family val="1"/>
      </rPr>
      <t>С-9</t>
    </r>
    <r>
      <rPr>
        <b/>
        <i/>
        <sz val="8"/>
        <rFont val="Times New Roman"/>
        <family val="1"/>
      </rPr>
      <t xml:space="preserve">   </t>
    </r>
    <r>
      <rPr>
        <b/>
        <i/>
        <u val="single"/>
        <sz val="9"/>
        <color indexed="14"/>
        <rFont val="Times New Roman"/>
        <family val="1"/>
      </rPr>
      <t>остекленные</t>
    </r>
  </si>
  <si>
    <r>
      <t xml:space="preserve">Тип </t>
    </r>
    <r>
      <rPr>
        <b/>
        <u val="single"/>
        <sz val="9"/>
        <color indexed="10"/>
        <rFont val="Times New Roman"/>
        <family val="1"/>
      </rPr>
      <t>С-10</t>
    </r>
    <r>
      <rPr>
        <b/>
        <i/>
        <sz val="8"/>
        <rFont val="Times New Roman"/>
        <family val="1"/>
      </rPr>
      <t xml:space="preserve">  </t>
    </r>
    <r>
      <rPr>
        <b/>
        <i/>
        <u val="single"/>
        <sz val="9"/>
        <color indexed="14"/>
        <rFont val="Times New Roman"/>
        <family val="1"/>
      </rPr>
      <t>остекленные</t>
    </r>
  </si>
  <si>
    <r>
      <t xml:space="preserve">Тип </t>
    </r>
    <r>
      <rPr>
        <b/>
        <u val="single"/>
        <sz val="9"/>
        <color indexed="10"/>
        <rFont val="Times New Roman"/>
        <family val="1"/>
      </rPr>
      <t>С-10</t>
    </r>
    <r>
      <rPr>
        <b/>
        <i/>
        <sz val="8"/>
        <rFont val="Times New Roman"/>
        <family val="1"/>
      </rPr>
      <t xml:space="preserve">   </t>
    </r>
    <r>
      <rPr>
        <b/>
        <i/>
        <sz val="9"/>
        <rFont val="Times New Roman"/>
        <family val="1"/>
      </rPr>
      <t>глухие</t>
    </r>
  </si>
  <si>
    <r>
      <t xml:space="preserve">Тип </t>
    </r>
    <r>
      <rPr>
        <b/>
        <u val="single"/>
        <sz val="9"/>
        <color indexed="10"/>
        <rFont val="Times New Roman"/>
        <family val="1"/>
      </rPr>
      <t>С-11</t>
    </r>
    <r>
      <rPr>
        <b/>
        <i/>
        <sz val="8"/>
        <rFont val="Times New Roman"/>
        <family val="1"/>
      </rPr>
      <t xml:space="preserve">   </t>
    </r>
    <r>
      <rPr>
        <b/>
        <i/>
        <u val="single"/>
        <sz val="9"/>
        <color indexed="14"/>
        <rFont val="Times New Roman"/>
        <family val="1"/>
      </rPr>
      <t>остекленные</t>
    </r>
  </si>
  <si>
    <r>
      <t xml:space="preserve">Тип </t>
    </r>
    <r>
      <rPr>
        <b/>
        <u val="single"/>
        <sz val="9"/>
        <color indexed="10"/>
        <rFont val="Times New Roman"/>
        <family val="1"/>
      </rPr>
      <t>С-11</t>
    </r>
    <r>
      <rPr>
        <b/>
        <i/>
        <sz val="8"/>
        <rFont val="Times New Roman"/>
        <family val="1"/>
      </rPr>
      <t xml:space="preserve">   </t>
    </r>
    <r>
      <rPr>
        <b/>
        <i/>
        <sz val="9"/>
        <rFont val="Times New Roman"/>
        <family val="1"/>
      </rPr>
      <t>глухие</t>
    </r>
  </si>
  <si>
    <r>
      <t xml:space="preserve">Тип </t>
    </r>
    <r>
      <rPr>
        <b/>
        <u val="single"/>
        <sz val="9"/>
        <color indexed="10"/>
        <rFont val="Times New Roman"/>
        <family val="1"/>
      </rPr>
      <t>С-12</t>
    </r>
    <r>
      <rPr>
        <b/>
        <i/>
        <sz val="8"/>
        <rFont val="Times New Roman"/>
        <family val="1"/>
      </rPr>
      <t xml:space="preserve">   </t>
    </r>
    <r>
      <rPr>
        <b/>
        <i/>
        <u val="single"/>
        <sz val="9"/>
        <color indexed="14"/>
        <rFont val="Times New Roman"/>
        <family val="1"/>
      </rPr>
      <t>остекленные</t>
    </r>
  </si>
  <si>
    <r>
      <t xml:space="preserve">Тип </t>
    </r>
    <r>
      <rPr>
        <b/>
        <u val="single"/>
        <sz val="9"/>
        <color indexed="10"/>
        <rFont val="Times New Roman"/>
        <family val="1"/>
      </rPr>
      <t>С-2</t>
    </r>
    <r>
      <rPr>
        <b/>
        <i/>
        <sz val="8"/>
        <rFont val="Times New Roman"/>
        <family val="1"/>
      </rPr>
      <t xml:space="preserve"> </t>
    </r>
    <r>
      <rPr>
        <b/>
        <i/>
        <u val="single"/>
        <sz val="8"/>
        <color indexed="14"/>
        <rFont val="Times New Roman"/>
        <family val="1"/>
      </rPr>
      <t>остекленные</t>
    </r>
  </si>
  <si>
    <r>
      <t xml:space="preserve">Тип </t>
    </r>
    <r>
      <rPr>
        <b/>
        <u val="single"/>
        <sz val="9"/>
        <color indexed="10"/>
        <rFont val="Times New Roman"/>
        <family val="1"/>
      </rPr>
      <t>С-2</t>
    </r>
    <r>
      <rPr>
        <b/>
        <i/>
        <sz val="8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глухие</t>
    </r>
  </si>
  <si>
    <r>
      <t xml:space="preserve">Тип </t>
    </r>
    <r>
      <rPr>
        <b/>
        <u val="single"/>
        <sz val="9"/>
        <color indexed="10"/>
        <rFont val="Times New Roman"/>
        <family val="1"/>
      </rPr>
      <t>С-2</t>
    </r>
    <r>
      <rPr>
        <b/>
        <i/>
        <sz val="8"/>
        <rFont val="Times New Roman"/>
        <family val="1"/>
      </rPr>
      <t xml:space="preserve"> </t>
    </r>
    <r>
      <rPr>
        <b/>
        <i/>
        <sz val="9"/>
        <color indexed="14"/>
        <rFont val="Times New Roman"/>
        <family val="1"/>
      </rPr>
      <t>фьюзинг</t>
    </r>
  </si>
  <si>
    <r>
      <t>2000*</t>
    </r>
    <r>
      <rPr>
        <b/>
        <sz val="9"/>
        <rFont val="Times New Roman"/>
        <family val="1"/>
      </rPr>
      <t>600</t>
    </r>
  </si>
  <si>
    <r>
      <t>2000*</t>
    </r>
    <r>
      <rPr>
        <b/>
        <sz val="9"/>
        <rFont val="Times New Roman"/>
        <family val="1"/>
      </rPr>
      <t>700</t>
    </r>
  </si>
  <si>
    <r>
      <t>2000*</t>
    </r>
    <r>
      <rPr>
        <b/>
        <sz val="9"/>
        <rFont val="Times New Roman"/>
        <family val="1"/>
      </rPr>
      <t>800</t>
    </r>
  </si>
  <si>
    <r>
      <t>2000*</t>
    </r>
    <r>
      <rPr>
        <b/>
        <sz val="9"/>
        <rFont val="Times New Roman"/>
        <family val="1"/>
      </rPr>
      <t>900</t>
    </r>
  </si>
  <si>
    <r>
      <t xml:space="preserve">Тип </t>
    </r>
    <r>
      <rPr>
        <b/>
        <u val="single"/>
        <sz val="9"/>
        <color indexed="10"/>
        <rFont val="Times New Roman"/>
        <family val="1"/>
      </rPr>
      <t>С-1</t>
    </r>
    <r>
      <rPr>
        <b/>
        <i/>
        <sz val="8"/>
        <rFont val="Times New Roman"/>
        <family val="1"/>
      </rPr>
      <t xml:space="preserve"> </t>
    </r>
    <r>
      <rPr>
        <b/>
        <i/>
        <u val="single"/>
        <sz val="8"/>
        <color indexed="14"/>
        <rFont val="Times New Roman"/>
        <family val="1"/>
      </rPr>
      <t>остекленные</t>
    </r>
  </si>
  <si>
    <t>Тип МДФ(новый)</t>
  </si>
  <si>
    <t xml:space="preserve"> </t>
  </si>
  <si>
    <t>сосна-</t>
  </si>
  <si>
    <t>МДФ-</t>
  </si>
  <si>
    <t>Притворка</t>
  </si>
  <si>
    <t>мил</t>
  </si>
  <si>
    <r>
      <t xml:space="preserve">Тип </t>
    </r>
    <r>
      <rPr>
        <b/>
        <u val="single"/>
        <sz val="9"/>
        <color indexed="10"/>
        <rFont val="Times New Roman"/>
        <family val="1"/>
      </rPr>
      <t xml:space="preserve">С-12  </t>
    </r>
    <r>
      <rPr>
        <b/>
        <i/>
        <sz val="9"/>
        <rFont val="Times New Roman"/>
        <family val="1"/>
      </rPr>
      <t>глухие</t>
    </r>
  </si>
  <si>
    <r>
      <t xml:space="preserve">Тип </t>
    </r>
    <r>
      <rPr>
        <b/>
        <u val="single"/>
        <sz val="9"/>
        <color indexed="10"/>
        <rFont val="Times New Roman"/>
        <family val="1"/>
      </rPr>
      <t xml:space="preserve">С-13   </t>
    </r>
    <r>
      <rPr>
        <b/>
        <i/>
        <u val="single"/>
        <sz val="9"/>
        <color indexed="14"/>
        <rFont val="Times New Roman"/>
        <family val="1"/>
      </rPr>
      <t>остекленные</t>
    </r>
  </si>
  <si>
    <t>ДУБ</t>
  </si>
  <si>
    <r>
      <t>Глухие</t>
    </r>
    <r>
      <rPr>
        <b/>
        <i/>
        <sz val="8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гладкие</t>
    </r>
  </si>
  <si>
    <r>
      <t xml:space="preserve">Тип </t>
    </r>
    <r>
      <rPr>
        <b/>
        <u val="single"/>
        <sz val="9"/>
        <rFont val="Times New Roman"/>
        <family val="1"/>
      </rPr>
      <t>С-4</t>
    </r>
    <r>
      <rPr>
        <b/>
        <i/>
        <sz val="8"/>
        <rFont val="Times New Roman"/>
        <family val="1"/>
      </rPr>
      <t xml:space="preserve">  </t>
    </r>
    <r>
      <rPr>
        <b/>
        <i/>
        <u val="single"/>
        <sz val="8"/>
        <rFont val="Times New Roman"/>
        <family val="1"/>
      </rPr>
      <t>остекленные</t>
    </r>
  </si>
  <si>
    <r>
      <t xml:space="preserve">Тип </t>
    </r>
    <r>
      <rPr>
        <b/>
        <u val="single"/>
        <sz val="9"/>
        <rFont val="Times New Roman"/>
        <family val="1"/>
      </rPr>
      <t>С-7</t>
    </r>
    <r>
      <rPr>
        <b/>
        <i/>
        <sz val="8"/>
        <rFont val="Times New Roman"/>
        <family val="1"/>
      </rPr>
      <t xml:space="preserve"> </t>
    </r>
    <r>
      <rPr>
        <b/>
        <i/>
        <u val="single"/>
        <sz val="9"/>
        <rFont val="Times New Roman"/>
        <family val="1"/>
      </rPr>
      <t>остекленные</t>
    </r>
  </si>
  <si>
    <r>
      <t xml:space="preserve">Тип </t>
    </r>
    <r>
      <rPr>
        <b/>
        <u val="single"/>
        <sz val="9"/>
        <rFont val="Times New Roman"/>
        <family val="1"/>
      </rPr>
      <t>С-10</t>
    </r>
    <r>
      <rPr>
        <b/>
        <i/>
        <sz val="8"/>
        <rFont val="Times New Roman"/>
        <family val="1"/>
      </rPr>
      <t xml:space="preserve">  </t>
    </r>
    <r>
      <rPr>
        <b/>
        <i/>
        <u val="single"/>
        <sz val="9"/>
        <rFont val="Times New Roman"/>
        <family val="1"/>
      </rPr>
      <t>остекленные</t>
    </r>
  </si>
  <si>
    <r>
      <t xml:space="preserve">Тип </t>
    </r>
    <r>
      <rPr>
        <b/>
        <u val="single"/>
        <sz val="9"/>
        <rFont val="Times New Roman"/>
        <family val="1"/>
      </rPr>
      <t>С-2</t>
    </r>
    <r>
      <rPr>
        <b/>
        <i/>
        <sz val="8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фьюзинг</t>
    </r>
  </si>
  <si>
    <r>
      <t xml:space="preserve">Тип </t>
    </r>
    <r>
      <rPr>
        <b/>
        <u val="single"/>
        <sz val="9"/>
        <rFont val="Times New Roman"/>
        <family val="1"/>
      </rPr>
      <t>С-4</t>
    </r>
    <r>
      <rPr>
        <b/>
        <i/>
        <sz val="8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глухие</t>
    </r>
  </si>
  <si>
    <r>
      <t xml:space="preserve">Тип </t>
    </r>
    <r>
      <rPr>
        <b/>
        <u val="single"/>
        <sz val="9"/>
        <rFont val="Times New Roman"/>
        <family val="1"/>
      </rPr>
      <t>С-7</t>
    </r>
    <r>
      <rPr>
        <b/>
        <i/>
        <sz val="8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глухие</t>
    </r>
  </si>
  <si>
    <r>
      <t xml:space="preserve">Тип </t>
    </r>
    <r>
      <rPr>
        <b/>
        <u val="single"/>
        <sz val="9"/>
        <rFont val="Times New Roman"/>
        <family val="1"/>
      </rPr>
      <t>С-10</t>
    </r>
    <r>
      <rPr>
        <b/>
        <i/>
        <sz val="8"/>
        <rFont val="Times New Roman"/>
        <family val="1"/>
      </rPr>
      <t xml:space="preserve">   </t>
    </r>
    <r>
      <rPr>
        <b/>
        <i/>
        <sz val="9"/>
        <rFont val="Times New Roman"/>
        <family val="1"/>
      </rPr>
      <t>глухие</t>
    </r>
  </si>
  <si>
    <r>
      <t xml:space="preserve">Тип </t>
    </r>
    <r>
      <rPr>
        <b/>
        <u val="single"/>
        <sz val="9"/>
        <rFont val="Times New Roman"/>
        <family val="1"/>
      </rPr>
      <t>С-1</t>
    </r>
    <r>
      <rPr>
        <b/>
        <i/>
        <sz val="8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фьюзинг</t>
    </r>
  </si>
  <si>
    <r>
      <t xml:space="preserve">Тип </t>
    </r>
    <r>
      <rPr>
        <b/>
        <u val="single"/>
        <sz val="9"/>
        <rFont val="Times New Roman"/>
        <family val="1"/>
      </rPr>
      <t>С-6</t>
    </r>
    <r>
      <rPr>
        <b/>
        <i/>
        <sz val="8"/>
        <rFont val="Times New Roman"/>
        <family val="1"/>
      </rPr>
      <t xml:space="preserve"> </t>
    </r>
    <r>
      <rPr>
        <b/>
        <i/>
        <u val="single"/>
        <sz val="9"/>
        <rFont val="Times New Roman"/>
        <family val="1"/>
      </rPr>
      <t>остекленные</t>
    </r>
  </si>
  <si>
    <r>
      <t xml:space="preserve">Тип </t>
    </r>
    <r>
      <rPr>
        <b/>
        <u val="single"/>
        <sz val="9"/>
        <rFont val="Times New Roman"/>
        <family val="1"/>
      </rPr>
      <t>С-8</t>
    </r>
    <r>
      <rPr>
        <b/>
        <i/>
        <sz val="8"/>
        <rFont val="Times New Roman"/>
        <family val="1"/>
      </rPr>
      <t xml:space="preserve">   </t>
    </r>
    <r>
      <rPr>
        <b/>
        <i/>
        <u val="single"/>
        <sz val="9"/>
        <rFont val="Times New Roman"/>
        <family val="1"/>
      </rPr>
      <t>остекленные</t>
    </r>
  </si>
  <si>
    <r>
      <t xml:space="preserve">Тип </t>
    </r>
    <r>
      <rPr>
        <b/>
        <u val="single"/>
        <sz val="9"/>
        <rFont val="Times New Roman"/>
        <family val="1"/>
      </rPr>
      <t>С-11</t>
    </r>
    <r>
      <rPr>
        <b/>
        <i/>
        <sz val="8"/>
        <rFont val="Times New Roman"/>
        <family val="1"/>
      </rPr>
      <t xml:space="preserve">   </t>
    </r>
    <r>
      <rPr>
        <b/>
        <i/>
        <u val="single"/>
        <sz val="9"/>
        <rFont val="Times New Roman"/>
        <family val="1"/>
      </rPr>
      <t>остекленные</t>
    </r>
  </si>
  <si>
    <r>
      <t xml:space="preserve">Тип </t>
    </r>
    <r>
      <rPr>
        <b/>
        <u val="single"/>
        <sz val="9"/>
        <rFont val="Times New Roman"/>
        <family val="1"/>
      </rPr>
      <t>С-2</t>
    </r>
    <r>
      <rPr>
        <b/>
        <i/>
        <sz val="8"/>
        <rFont val="Times New Roman"/>
        <family val="1"/>
      </rPr>
      <t xml:space="preserve"> </t>
    </r>
    <r>
      <rPr>
        <b/>
        <i/>
        <u val="single"/>
        <sz val="8"/>
        <rFont val="Times New Roman"/>
        <family val="1"/>
      </rPr>
      <t>остекленные</t>
    </r>
  </si>
  <si>
    <r>
      <t xml:space="preserve">Тип </t>
    </r>
    <r>
      <rPr>
        <b/>
        <u val="single"/>
        <sz val="9"/>
        <rFont val="Times New Roman"/>
        <family val="1"/>
      </rPr>
      <t>С-6</t>
    </r>
    <r>
      <rPr>
        <b/>
        <i/>
        <sz val="8"/>
        <rFont val="Times New Roman"/>
        <family val="1"/>
      </rPr>
      <t xml:space="preserve">   </t>
    </r>
    <r>
      <rPr>
        <b/>
        <i/>
        <sz val="9"/>
        <rFont val="Times New Roman"/>
        <family val="1"/>
      </rPr>
      <t>глухие</t>
    </r>
  </si>
  <si>
    <r>
      <t xml:space="preserve">Тип </t>
    </r>
    <r>
      <rPr>
        <b/>
        <u val="single"/>
        <sz val="9"/>
        <rFont val="Times New Roman"/>
        <family val="1"/>
      </rPr>
      <t>С-8</t>
    </r>
    <r>
      <rPr>
        <b/>
        <i/>
        <sz val="8"/>
        <rFont val="Times New Roman"/>
        <family val="1"/>
      </rPr>
      <t xml:space="preserve">   </t>
    </r>
    <r>
      <rPr>
        <b/>
        <i/>
        <sz val="9"/>
        <rFont val="Times New Roman"/>
        <family val="1"/>
      </rPr>
      <t>глухие</t>
    </r>
  </si>
  <si>
    <r>
      <t xml:space="preserve">Тип </t>
    </r>
    <r>
      <rPr>
        <b/>
        <u val="single"/>
        <sz val="9"/>
        <rFont val="Times New Roman"/>
        <family val="1"/>
      </rPr>
      <t>С-11</t>
    </r>
    <r>
      <rPr>
        <b/>
        <i/>
        <sz val="8"/>
        <rFont val="Times New Roman"/>
        <family val="1"/>
      </rPr>
      <t xml:space="preserve">   </t>
    </r>
    <r>
      <rPr>
        <b/>
        <i/>
        <sz val="9"/>
        <rFont val="Times New Roman"/>
        <family val="1"/>
      </rPr>
      <t>глухие</t>
    </r>
  </si>
  <si>
    <r>
      <t xml:space="preserve">Тип </t>
    </r>
    <r>
      <rPr>
        <b/>
        <u val="single"/>
        <sz val="9"/>
        <rFont val="Times New Roman"/>
        <family val="1"/>
      </rPr>
      <t>С-2</t>
    </r>
    <r>
      <rPr>
        <b/>
        <i/>
        <sz val="8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глухие</t>
    </r>
  </si>
  <si>
    <r>
      <t xml:space="preserve">Тип </t>
    </r>
    <r>
      <rPr>
        <b/>
        <u val="single"/>
        <sz val="9"/>
        <rFont val="Times New Roman"/>
        <family val="1"/>
      </rPr>
      <t xml:space="preserve">С-14  </t>
    </r>
    <r>
      <rPr>
        <b/>
        <i/>
        <u val="single"/>
        <sz val="9"/>
        <rFont val="Times New Roman"/>
        <family val="1"/>
      </rPr>
      <t>остекленные</t>
    </r>
    <r>
      <rPr>
        <b/>
        <i/>
        <sz val="8"/>
        <rFont val="Times New Roman"/>
        <family val="1"/>
      </rPr>
      <t xml:space="preserve"> </t>
    </r>
  </si>
  <si>
    <r>
      <t xml:space="preserve">Тип </t>
    </r>
    <r>
      <rPr>
        <b/>
        <u val="single"/>
        <sz val="9"/>
        <rFont val="Times New Roman"/>
        <family val="1"/>
      </rPr>
      <t>С-9</t>
    </r>
    <r>
      <rPr>
        <b/>
        <i/>
        <sz val="8"/>
        <rFont val="Times New Roman"/>
        <family val="1"/>
      </rPr>
      <t xml:space="preserve">   </t>
    </r>
    <r>
      <rPr>
        <b/>
        <i/>
        <u val="single"/>
        <sz val="9"/>
        <rFont val="Times New Roman"/>
        <family val="1"/>
      </rPr>
      <t>остекленные</t>
    </r>
  </si>
  <si>
    <r>
      <t xml:space="preserve">Тип </t>
    </r>
    <r>
      <rPr>
        <b/>
        <u val="single"/>
        <sz val="9"/>
        <rFont val="Times New Roman"/>
        <family val="1"/>
      </rPr>
      <t>С-12</t>
    </r>
    <r>
      <rPr>
        <b/>
        <i/>
        <sz val="8"/>
        <rFont val="Times New Roman"/>
        <family val="1"/>
      </rPr>
      <t xml:space="preserve">   </t>
    </r>
    <r>
      <rPr>
        <b/>
        <i/>
        <u val="single"/>
        <sz val="9"/>
        <rFont val="Times New Roman"/>
        <family val="1"/>
      </rPr>
      <t>остекленные</t>
    </r>
  </si>
  <si>
    <r>
      <t xml:space="preserve">Тип </t>
    </r>
    <r>
      <rPr>
        <b/>
        <u val="single"/>
        <sz val="9"/>
        <rFont val="Times New Roman"/>
        <family val="1"/>
      </rPr>
      <t>С-14  глухая</t>
    </r>
    <r>
      <rPr>
        <b/>
        <i/>
        <sz val="8"/>
        <rFont val="Times New Roman"/>
        <family val="1"/>
      </rPr>
      <t xml:space="preserve"> </t>
    </r>
  </si>
  <si>
    <r>
      <t xml:space="preserve">Тип </t>
    </r>
    <r>
      <rPr>
        <b/>
        <u val="single"/>
        <sz val="9"/>
        <rFont val="Times New Roman"/>
        <family val="1"/>
      </rPr>
      <t>С-9</t>
    </r>
    <r>
      <rPr>
        <b/>
        <i/>
        <sz val="8"/>
        <rFont val="Times New Roman"/>
        <family val="1"/>
      </rPr>
      <t xml:space="preserve">   </t>
    </r>
    <r>
      <rPr>
        <b/>
        <i/>
        <sz val="9"/>
        <rFont val="Times New Roman"/>
        <family val="1"/>
      </rPr>
      <t>глухие</t>
    </r>
  </si>
  <si>
    <r>
      <t xml:space="preserve">Тип </t>
    </r>
    <r>
      <rPr>
        <b/>
        <u val="single"/>
        <sz val="9"/>
        <rFont val="Times New Roman"/>
        <family val="1"/>
      </rPr>
      <t>С-13</t>
    </r>
    <r>
      <rPr>
        <b/>
        <i/>
        <sz val="8"/>
        <rFont val="Times New Roman"/>
        <family val="1"/>
      </rPr>
      <t xml:space="preserve">  </t>
    </r>
    <r>
      <rPr>
        <b/>
        <i/>
        <u val="single"/>
        <sz val="8"/>
        <rFont val="Times New Roman"/>
        <family val="1"/>
      </rPr>
      <t xml:space="preserve"> остекленные</t>
    </r>
  </si>
  <si>
    <r>
      <t xml:space="preserve">Тип </t>
    </r>
    <r>
      <rPr>
        <b/>
        <u val="single"/>
        <sz val="9"/>
        <rFont val="Times New Roman"/>
        <family val="1"/>
      </rPr>
      <t>С-1</t>
    </r>
    <r>
      <rPr>
        <b/>
        <i/>
        <sz val="8"/>
        <rFont val="Times New Roman"/>
        <family val="1"/>
      </rPr>
      <t xml:space="preserve"> </t>
    </r>
    <r>
      <rPr>
        <b/>
        <i/>
        <u val="single"/>
        <sz val="8"/>
        <rFont val="Times New Roman"/>
        <family val="1"/>
      </rPr>
      <t>остекленные</t>
    </r>
  </si>
  <si>
    <r>
      <t xml:space="preserve">Тип </t>
    </r>
    <r>
      <rPr>
        <b/>
        <u val="single"/>
        <sz val="9"/>
        <rFont val="Times New Roman"/>
        <family val="1"/>
      </rPr>
      <t xml:space="preserve">С-1  </t>
    </r>
    <r>
      <rPr>
        <b/>
        <i/>
        <u val="single"/>
        <sz val="9"/>
        <rFont val="Times New Roman"/>
        <family val="1"/>
      </rPr>
      <t>глухие</t>
    </r>
  </si>
  <si>
    <r>
      <t xml:space="preserve">Тип </t>
    </r>
    <r>
      <rPr>
        <b/>
        <u val="single"/>
        <sz val="9"/>
        <color indexed="10"/>
        <rFont val="Times New Roman"/>
        <family val="1"/>
      </rPr>
      <t xml:space="preserve">С-9  </t>
    </r>
    <r>
      <rPr>
        <b/>
        <i/>
        <u val="single"/>
        <sz val="9"/>
        <rFont val="Times New Roman"/>
        <family val="1"/>
      </rPr>
      <t>глухие</t>
    </r>
  </si>
  <si>
    <r>
      <t xml:space="preserve">Тип </t>
    </r>
    <r>
      <rPr>
        <b/>
        <u val="single"/>
        <sz val="9"/>
        <color indexed="10"/>
        <rFont val="Times New Roman"/>
        <family val="1"/>
      </rPr>
      <t xml:space="preserve">С-14   </t>
    </r>
    <r>
      <rPr>
        <b/>
        <i/>
        <sz val="9"/>
        <rFont val="Times New Roman"/>
        <family val="1"/>
      </rPr>
      <t>остекленные</t>
    </r>
    <r>
      <rPr>
        <b/>
        <i/>
        <sz val="8"/>
        <rFont val="Times New Roman"/>
        <family val="1"/>
      </rPr>
      <t xml:space="preserve"> </t>
    </r>
  </si>
  <si>
    <r>
      <t xml:space="preserve">Тип </t>
    </r>
    <r>
      <rPr>
        <b/>
        <u val="single"/>
        <sz val="9"/>
        <color indexed="10"/>
        <rFont val="Times New Roman"/>
        <family val="1"/>
      </rPr>
      <t>С-10</t>
    </r>
    <r>
      <rPr>
        <b/>
        <i/>
        <sz val="8"/>
        <rFont val="Times New Roman"/>
        <family val="1"/>
      </rPr>
      <t xml:space="preserve"> </t>
    </r>
    <r>
      <rPr>
        <b/>
        <i/>
        <sz val="9"/>
        <color indexed="14"/>
        <rFont val="Times New Roman"/>
        <family val="1"/>
      </rPr>
      <t>фьюзинг</t>
    </r>
  </si>
  <si>
    <t>от 18.02. 08г.</t>
  </si>
  <si>
    <t xml:space="preserve">                                                                           </t>
  </si>
  <si>
    <t>Глухие гладкие</t>
  </si>
  <si>
    <t>Белая</t>
  </si>
  <si>
    <t>ДАТА_</t>
  </si>
  <si>
    <t>ПВХ ЛИДИЯ (ДГ)</t>
  </si>
  <si>
    <r>
      <t xml:space="preserve">Тип </t>
    </r>
    <r>
      <rPr>
        <b/>
        <u val="single"/>
        <sz val="9"/>
        <color indexed="10"/>
        <rFont val="Times New Roman"/>
        <family val="1"/>
      </rPr>
      <t>С-24   Остекленные фьюзинг</t>
    </r>
  </si>
  <si>
    <t>ПВХ ВОДОПАД (Д/О)</t>
  </si>
  <si>
    <t>ПВХ НЕАПОЛЬ (Д/О)</t>
  </si>
  <si>
    <t xml:space="preserve">            Компания  </t>
  </si>
  <si>
    <r>
      <t xml:space="preserve">Тип </t>
    </r>
    <r>
      <rPr>
        <b/>
        <u val="single"/>
        <sz val="9"/>
        <color indexed="10"/>
        <rFont val="Times New Roman"/>
        <family val="1"/>
      </rPr>
      <t>С-17</t>
    </r>
    <r>
      <rPr>
        <b/>
        <i/>
        <sz val="8"/>
        <rFont val="Times New Roman"/>
        <family val="1"/>
      </rPr>
      <t xml:space="preserve">   (Д/О) ТЮЛЬПАН</t>
    </r>
  </si>
  <si>
    <t>МДФ Квадр</t>
  </si>
  <si>
    <t>ПВХ Квадр</t>
  </si>
  <si>
    <t>Коробки</t>
  </si>
  <si>
    <t>Притвор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</si>
</sst>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4"/>
      <name val="Arial"/>
      <family val="0"/>
    </font>
    <font>
      <sz val="8"/>
      <color indexed="9"/>
      <name val="Arial"/>
      <family val="0"/>
    </font>
    <font>
      <b/>
      <i/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Arial"/>
      <family val="0"/>
    </font>
    <font>
      <b/>
      <u val="single"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8"/>
      <color indexed="14"/>
      <name val="Times New Roman"/>
      <family val="1"/>
    </font>
    <font>
      <b/>
      <i/>
      <sz val="9"/>
      <name val="Times New Roman"/>
      <family val="1"/>
    </font>
    <font>
      <b/>
      <i/>
      <sz val="9"/>
      <color indexed="14"/>
      <name val="Times New Roman"/>
      <family val="1"/>
    </font>
    <font>
      <b/>
      <i/>
      <u val="single"/>
      <sz val="9"/>
      <color indexed="14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10"/>
      <name val="Arial"/>
      <family val="0"/>
    </font>
    <font>
      <b/>
      <u val="single"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b/>
      <i/>
      <u val="single"/>
      <sz val="9"/>
      <name val="Times New Roman"/>
      <family val="1"/>
    </font>
    <font>
      <b/>
      <i/>
      <u val="single"/>
      <sz val="8"/>
      <name val="Times New Roman"/>
      <family val="1"/>
    </font>
    <font>
      <b/>
      <u val="single"/>
      <sz val="10"/>
      <name val="Arial"/>
      <family val="2"/>
    </font>
    <font>
      <b/>
      <u val="single"/>
      <sz val="8"/>
      <name val="Times New Roman"/>
      <family val="1"/>
    </font>
    <font>
      <b/>
      <i/>
      <sz val="10"/>
      <name val="Times New Roman"/>
      <family val="1"/>
    </font>
    <font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24" fillId="0" borderId="7" xfId="0" applyFont="1" applyBorder="1" applyAlignment="1">
      <alignment/>
    </xf>
    <xf numFmtId="0" fontId="24" fillId="0" borderId="7" xfId="0" applyFont="1" applyBorder="1" applyAlignment="1">
      <alignment/>
    </xf>
    <xf numFmtId="0" fontId="24" fillId="0" borderId="5" xfId="0" applyFont="1" applyBorder="1" applyAlignment="1">
      <alignment/>
    </xf>
    <xf numFmtId="0" fontId="24" fillId="0" borderId="5" xfId="0" applyFont="1" applyBorder="1" applyAlignment="1">
      <alignment horizontal="left"/>
    </xf>
    <xf numFmtId="0" fontId="26" fillId="0" borderId="1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2" borderId="16" xfId="0" applyFont="1" applyFill="1" applyBorder="1" applyAlignment="1">
      <alignment/>
    </xf>
    <xf numFmtId="0" fontId="24" fillId="0" borderId="6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29" fillId="0" borderId="20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9" fillId="0" borderId="21" xfId="0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justify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left" vertical="distributed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distributed"/>
    </xf>
    <xf numFmtId="0" fontId="0" fillId="0" borderId="22" xfId="0" applyFont="1" applyFill="1" applyBorder="1" applyAlignment="1">
      <alignment/>
    </xf>
    <xf numFmtId="0" fontId="24" fillId="0" borderId="7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25" fillId="0" borderId="22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4" fillId="0" borderId="5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24" fillId="0" borderId="7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24" fillId="0" borderId="5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4" fillId="0" borderId="6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4" fillId="0" borderId="1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6" fillId="0" borderId="0" xfId="0" applyFont="1" applyBorder="1" applyAlignment="1">
      <alignment vertical="center" wrapText="1"/>
    </xf>
    <xf numFmtId="0" fontId="36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/>
    </xf>
    <xf numFmtId="0" fontId="29" fillId="0" borderId="9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5" xfId="0" applyFont="1" applyBorder="1" applyAlignment="1">
      <alignment/>
    </xf>
    <xf numFmtId="0" fontId="0" fillId="0" borderId="26" xfId="0" applyBorder="1" applyAlignment="1">
      <alignment/>
    </xf>
    <xf numFmtId="0" fontId="25" fillId="0" borderId="26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3" fillId="0" borderId="0" xfId="0" applyFont="1" applyFill="1" applyAlignment="1">
      <alignment horizontal="right"/>
    </xf>
    <xf numFmtId="0" fontId="6" fillId="2" borderId="3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4" fillId="0" borderId="32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0" fillId="0" borderId="32" xfId="0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8" fillId="0" borderId="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7" fillId="0" borderId="3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5" fillId="0" borderId="29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77"/>
  <sheetViews>
    <sheetView workbookViewId="0" topLeftCell="A1">
      <selection activeCell="Y2" sqref="Y2"/>
    </sheetView>
  </sheetViews>
  <sheetFormatPr defaultColWidth="9.140625" defaultRowHeight="12.75"/>
  <cols>
    <col min="1" max="1" width="2.8515625" style="0" customWidth="1"/>
    <col min="2" max="2" width="7.57421875" style="0" customWidth="1"/>
    <col min="3" max="3" width="5.140625" style="0" customWidth="1"/>
    <col min="4" max="4" width="4.421875" style="0" customWidth="1"/>
    <col min="5" max="5" width="5.421875" style="0" customWidth="1"/>
    <col min="6" max="6" width="4.421875" style="0" customWidth="1"/>
    <col min="7" max="7" width="4.8515625" style="0" customWidth="1"/>
    <col min="8" max="8" width="3.57421875" style="19" customWidth="1"/>
    <col min="9" max="9" width="7.8515625" style="0" customWidth="1"/>
    <col min="10" max="10" width="4.421875" style="0" customWidth="1"/>
    <col min="11" max="11" width="4.57421875" style="0" customWidth="1"/>
    <col min="12" max="12" width="5.00390625" style="0" customWidth="1"/>
    <col min="13" max="13" width="4.421875" style="0" customWidth="1"/>
    <col min="14" max="14" width="4.57421875" style="0" customWidth="1"/>
    <col min="15" max="15" width="3.28125" style="19" customWidth="1"/>
    <col min="16" max="16" width="7.7109375" style="0" customWidth="1"/>
    <col min="17" max="18" width="4.57421875" style="0" customWidth="1"/>
    <col min="19" max="19" width="4.7109375" style="0" customWidth="1"/>
    <col min="20" max="20" width="4.28125" style="0" customWidth="1"/>
    <col min="21" max="21" width="5.140625" style="0" customWidth="1"/>
    <col min="22" max="22" width="3.28125" style="19" customWidth="1"/>
    <col min="23" max="23" width="7.421875" style="5" customWidth="1"/>
    <col min="24" max="24" width="4.140625" style="0" customWidth="1"/>
    <col min="25" max="26" width="4.8515625" style="0" customWidth="1"/>
    <col min="27" max="27" width="4.57421875" style="0" customWidth="1"/>
    <col min="28" max="28" width="4.7109375" style="0" customWidth="1"/>
    <col min="29" max="29" width="2.57421875" style="0" customWidth="1"/>
  </cols>
  <sheetData>
    <row r="1" spans="2:29" ht="10.5" customHeight="1">
      <c r="B1" s="182" t="s">
        <v>60</v>
      </c>
      <c r="C1" s="182"/>
      <c r="D1" s="182"/>
      <c r="E1" s="182"/>
      <c r="F1" s="182"/>
      <c r="G1" s="182"/>
      <c r="H1" s="182"/>
      <c r="I1" s="182"/>
      <c r="J1" s="182"/>
      <c r="K1" s="182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  <c r="X1" s="69"/>
      <c r="Y1" s="71" t="s">
        <v>96</v>
      </c>
      <c r="Z1" s="71"/>
      <c r="AA1" s="71"/>
      <c r="AB1" s="69"/>
      <c r="AC1" s="69"/>
    </row>
    <row r="2" spans="2:29" s="4" customFormat="1" ht="6" customHeight="1">
      <c r="B2" s="175"/>
      <c r="C2" s="175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2"/>
      <c r="X2" s="23"/>
      <c r="Y2" s="23"/>
      <c r="Z2" s="23"/>
      <c r="AA2" s="23"/>
      <c r="AB2" s="23"/>
      <c r="AC2" s="72"/>
    </row>
    <row r="3" spans="2:29" ht="11.25" customHeight="1" thickBot="1">
      <c r="B3" s="179" t="s">
        <v>68</v>
      </c>
      <c r="C3" s="177"/>
      <c r="D3" s="177"/>
      <c r="E3" s="177"/>
      <c r="F3" s="177"/>
      <c r="G3" s="178"/>
      <c r="H3" s="73"/>
      <c r="I3" s="176" t="s">
        <v>69</v>
      </c>
      <c r="J3" s="177"/>
      <c r="K3" s="177"/>
      <c r="L3" s="177"/>
      <c r="M3" s="177"/>
      <c r="N3" s="178"/>
      <c r="O3" s="23"/>
      <c r="P3" s="176" t="s">
        <v>70</v>
      </c>
      <c r="Q3" s="177"/>
      <c r="R3" s="177"/>
      <c r="S3" s="177"/>
      <c r="T3" s="177"/>
      <c r="U3" s="178"/>
      <c r="V3" s="23"/>
      <c r="W3" s="180" t="s">
        <v>71</v>
      </c>
      <c r="X3" s="181"/>
      <c r="Y3" s="181"/>
      <c r="Z3" s="181"/>
      <c r="AA3" s="181"/>
      <c r="AB3" s="74"/>
      <c r="AC3" s="69"/>
    </row>
    <row r="4" spans="2:29" ht="9.75" customHeight="1" thickBot="1">
      <c r="B4" s="75" t="s">
        <v>0</v>
      </c>
      <c r="C4" s="76" t="s">
        <v>6</v>
      </c>
      <c r="D4" s="77" t="s">
        <v>34</v>
      </c>
      <c r="E4" s="76" t="s">
        <v>1</v>
      </c>
      <c r="F4" s="77" t="s">
        <v>32</v>
      </c>
      <c r="G4" s="76" t="s">
        <v>31</v>
      </c>
      <c r="H4" s="78"/>
      <c r="I4" s="79" t="s">
        <v>16</v>
      </c>
      <c r="J4" s="80" t="s">
        <v>6</v>
      </c>
      <c r="K4" s="81" t="s">
        <v>34</v>
      </c>
      <c r="L4" s="80" t="s">
        <v>1</v>
      </c>
      <c r="M4" s="81" t="s">
        <v>33</v>
      </c>
      <c r="N4" s="76" t="s">
        <v>31</v>
      </c>
      <c r="O4" s="23"/>
      <c r="P4" s="79" t="s">
        <v>26</v>
      </c>
      <c r="Q4" s="80" t="s">
        <v>6</v>
      </c>
      <c r="R4" s="81" t="s">
        <v>34</v>
      </c>
      <c r="S4" s="80" t="s">
        <v>1</v>
      </c>
      <c r="T4" s="81" t="s">
        <v>32</v>
      </c>
      <c r="U4" s="76" t="s">
        <v>31</v>
      </c>
      <c r="V4" s="23"/>
      <c r="W4" s="79" t="s">
        <v>19</v>
      </c>
      <c r="X4" s="80" t="s">
        <v>6</v>
      </c>
      <c r="Y4" s="81" t="s">
        <v>34</v>
      </c>
      <c r="Z4" s="80" t="s">
        <v>1</v>
      </c>
      <c r="AA4" s="81" t="s">
        <v>40</v>
      </c>
      <c r="AB4" s="76" t="s">
        <v>31</v>
      </c>
      <c r="AC4" s="69"/>
    </row>
    <row r="5" spans="2:29" ht="9" customHeight="1" hidden="1">
      <c r="B5" s="82" t="s">
        <v>3</v>
      </c>
      <c r="C5" s="83"/>
      <c r="D5" s="84"/>
      <c r="E5" s="83"/>
      <c r="F5" s="84"/>
      <c r="G5" s="83"/>
      <c r="H5" s="85"/>
      <c r="I5" s="86" t="s">
        <v>3</v>
      </c>
      <c r="J5" s="87"/>
      <c r="K5" s="88"/>
      <c r="L5" s="89"/>
      <c r="M5" s="88"/>
      <c r="N5" s="83"/>
      <c r="O5" s="23"/>
      <c r="P5" s="86" t="s">
        <v>3</v>
      </c>
      <c r="Q5" s="89"/>
      <c r="R5" s="90"/>
      <c r="S5" s="89"/>
      <c r="T5" s="90"/>
      <c r="U5" s="83"/>
      <c r="V5" s="23"/>
      <c r="W5" s="86" t="s">
        <v>3</v>
      </c>
      <c r="X5" s="87"/>
      <c r="Y5" s="88"/>
      <c r="Z5" s="89"/>
      <c r="AA5" s="88"/>
      <c r="AB5" s="83"/>
      <c r="AC5" s="69"/>
    </row>
    <row r="6" spans="2:29" ht="9" customHeight="1" hidden="1">
      <c r="B6" s="91" t="s">
        <v>4</v>
      </c>
      <c r="C6" s="92"/>
      <c r="D6" s="93"/>
      <c r="E6" s="92"/>
      <c r="F6" s="93"/>
      <c r="G6" s="92"/>
      <c r="H6" s="85"/>
      <c r="I6" s="94" t="s">
        <v>4</v>
      </c>
      <c r="J6" s="95"/>
      <c r="K6" s="96"/>
      <c r="L6" s="95"/>
      <c r="M6" s="96"/>
      <c r="N6" s="92"/>
      <c r="O6" s="23"/>
      <c r="P6" s="94" t="s">
        <v>4</v>
      </c>
      <c r="Q6" s="95"/>
      <c r="R6" s="96"/>
      <c r="S6" s="95"/>
      <c r="T6" s="96"/>
      <c r="U6" s="92"/>
      <c r="V6" s="23"/>
      <c r="W6" s="94" t="s">
        <v>4</v>
      </c>
      <c r="X6" s="95"/>
      <c r="Y6" s="96"/>
      <c r="Z6" s="95"/>
      <c r="AA6" s="96"/>
      <c r="AB6" s="92"/>
      <c r="AC6" s="69"/>
    </row>
    <row r="7" spans="2:29" ht="11.25" customHeight="1">
      <c r="B7" s="97" t="s">
        <v>54</v>
      </c>
      <c r="C7" s="98"/>
      <c r="D7" s="98"/>
      <c r="E7" s="98"/>
      <c r="F7" s="98"/>
      <c r="G7" s="98"/>
      <c r="H7" s="85"/>
      <c r="I7" s="97" t="s">
        <v>54</v>
      </c>
      <c r="J7" s="98">
        <v>29</v>
      </c>
      <c r="K7" s="98">
        <v>19</v>
      </c>
      <c r="L7" s="98">
        <v>35</v>
      </c>
      <c r="M7" s="98"/>
      <c r="N7" s="98"/>
      <c r="O7" s="23"/>
      <c r="P7" s="97" t="s">
        <v>54</v>
      </c>
      <c r="Q7" s="98"/>
      <c r="R7" s="98">
        <v>8</v>
      </c>
      <c r="S7" s="98">
        <v>3</v>
      </c>
      <c r="T7" s="98"/>
      <c r="U7" s="98"/>
      <c r="V7" s="23"/>
      <c r="W7" s="97" t="s">
        <v>54</v>
      </c>
      <c r="X7" s="98">
        <v>10</v>
      </c>
      <c r="Y7" s="98"/>
      <c r="Z7" s="98"/>
      <c r="AA7" s="98"/>
      <c r="AB7" s="98"/>
      <c r="AC7" s="69"/>
    </row>
    <row r="8" spans="2:29" ht="11.25" customHeight="1">
      <c r="B8" s="97" t="s">
        <v>55</v>
      </c>
      <c r="C8" s="98"/>
      <c r="D8" s="98"/>
      <c r="E8" s="98"/>
      <c r="F8" s="98"/>
      <c r="G8" s="98"/>
      <c r="H8" s="85"/>
      <c r="I8" s="97" t="s">
        <v>55</v>
      </c>
      <c r="J8" s="98"/>
      <c r="K8" s="98"/>
      <c r="L8" s="98">
        <v>3</v>
      </c>
      <c r="M8" s="98"/>
      <c r="N8" s="98"/>
      <c r="O8" s="23"/>
      <c r="P8" s="97" t="s">
        <v>55</v>
      </c>
      <c r="Q8" s="98"/>
      <c r="R8" s="98">
        <v>4</v>
      </c>
      <c r="S8" s="98">
        <v>9</v>
      </c>
      <c r="T8" s="98"/>
      <c r="U8" s="98"/>
      <c r="V8" s="23"/>
      <c r="W8" s="97" t="s">
        <v>55</v>
      </c>
      <c r="X8" s="98">
        <v>4</v>
      </c>
      <c r="Y8" s="98">
        <v>2</v>
      </c>
      <c r="Z8" s="98"/>
      <c r="AA8" s="98"/>
      <c r="AB8" s="98"/>
      <c r="AC8" s="69"/>
    </row>
    <row r="9" spans="2:29" ht="11.25" customHeight="1">
      <c r="B9" s="97" t="s">
        <v>56</v>
      </c>
      <c r="C9" s="98"/>
      <c r="D9" s="98"/>
      <c r="E9" s="98"/>
      <c r="F9" s="98"/>
      <c r="G9" s="98"/>
      <c r="H9" s="85"/>
      <c r="I9" s="97" t="s">
        <v>56</v>
      </c>
      <c r="J9" s="98">
        <v>2</v>
      </c>
      <c r="K9" s="98">
        <v>2</v>
      </c>
      <c r="L9" s="98"/>
      <c r="M9" s="98"/>
      <c r="N9" s="98"/>
      <c r="O9" s="23"/>
      <c r="P9" s="97" t="s">
        <v>56</v>
      </c>
      <c r="Q9" s="98">
        <v>16</v>
      </c>
      <c r="R9" s="98">
        <v>8</v>
      </c>
      <c r="S9" s="98">
        <v>9</v>
      </c>
      <c r="T9" s="98"/>
      <c r="U9" s="98"/>
      <c r="V9" s="23"/>
      <c r="W9" s="97" t="s">
        <v>56</v>
      </c>
      <c r="X9" s="98">
        <v>5</v>
      </c>
      <c r="Y9" s="98">
        <v>4</v>
      </c>
      <c r="Z9" s="98"/>
      <c r="AA9" s="98"/>
      <c r="AB9" s="98"/>
      <c r="AC9" s="69"/>
    </row>
    <row r="10" spans="2:29" ht="11.25" customHeight="1" thickBot="1">
      <c r="B10" s="99" t="s">
        <v>57</v>
      </c>
      <c r="C10" s="98"/>
      <c r="D10" s="98"/>
      <c r="E10" s="98"/>
      <c r="F10" s="98"/>
      <c r="G10" s="98"/>
      <c r="H10" s="85"/>
      <c r="I10" s="99" t="s">
        <v>57</v>
      </c>
      <c r="J10" s="98"/>
      <c r="K10" s="98"/>
      <c r="L10" s="98"/>
      <c r="M10" s="98"/>
      <c r="N10" s="98"/>
      <c r="O10" s="23"/>
      <c r="P10" s="99" t="s">
        <v>57</v>
      </c>
      <c r="Q10" s="98"/>
      <c r="R10" s="98"/>
      <c r="S10" s="98"/>
      <c r="T10" s="98"/>
      <c r="U10" s="98"/>
      <c r="V10" s="23"/>
      <c r="W10" s="100" t="s">
        <v>57</v>
      </c>
      <c r="X10" s="98"/>
      <c r="Y10" s="98"/>
      <c r="Z10" s="98"/>
      <c r="AA10" s="98"/>
      <c r="AB10" s="98"/>
      <c r="AC10" s="69"/>
    </row>
    <row r="11" spans="2:29" ht="10.5" customHeight="1" thickBot="1">
      <c r="B11" s="76" t="s">
        <v>5</v>
      </c>
      <c r="C11" s="143">
        <f>SUM(C5:C10)</f>
        <v>0</v>
      </c>
      <c r="D11" s="144">
        <f>SUM(D5:D10)</f>
        <v>0</v>
      </c>
      <c r="E11" s="143">
        <f>SUM(E5:E10)</f>
        <v>0</v>
      </c>
      <c r="F11" s="144">
        <f>SUM(F5:F10)</f>
        <v>0</v>
      </c>
      <c r="G11" s="143">
        <f>SUM(G5:G10)</f>
        <v>0</v>
      </c>
      <c r="H11" s="78"/>
      <c r="I11" s="80" t="s">
        <v>5</v>
      </c>
      <c r="J11" s="145">
        <f>SUM(J5:J10)</f>
        <v>31</v>
      </c>
      <c r="K11" s="146">
        <f>SUM(K5:K10)</f>
        <v>21</v>
      </c>
      <c r="L11" s="145">
        <f>SUM(L5:L10)</f>
        <v>38</v>
      </c>
      <c r="M11" s="146">
        <f>SUM(M5:M10)</f>
        <v>0</v>
      </c>
      <c r="N11" s="145">
        <f>SUM(N5:N10)</f>
        <v>0</v>
      </c>
      <c r="O11" s="23"/>
      <c r="P11" s="80" t="s">
        <v>5</v>
      </c>
      <c r="Q11" s="145">
        <f>SUM(Q5:Q10)</f>
        <v>16</v>
      </c>
      <c r="R11" s="146">
        <f>SUM(R5:R10)</f>
        <v>20</v>
      </c>
      <c r="S11" s="145">
        <f>SUM(S5:S10)</f>
        <v>21</v>
      </c>
      <c r="T11" s="146">
        <f>SUM(T5:T10)</f>
        <v>0</v>
      </c>
      <c r="U11" s="145">
        <f>SUM(U5:U10)</f>
        <v>0</v>
      </c>
      <c r="V11" s="23"/>
      <c r="W11" s="101" t="s">
        <v>5</v>
      </c>
      <c r="X11" s="145">
        <f>SUM(X5:X10)</f>
        <v>19</v>
      </c>
      <c r="Y11" s="146">
        <f>SUM(Y5:Y10)</f>
        <v>6</v>
      </c>
      <c r="Z11" s="145">
        <f>SUM(Z5:Z10)</f>
        <v>0</v>
      </c>
      <c r="AA11" s="146">
        <f>SUM(AA5:AA10)</f>
        <v>0</v>
      </c>
      <c r="AB11" s="145">
        <f>SUM(AB5:AB10)</f>
        <v>0</v>
      </c>
      <c r="AC11" s="69"/>
    </row>
    <row r="12" spans="2:30" ht="9" customHeight="1">
      <c r="B12" s="23"/>
      <c r="C12" s="23"/>
      <c r="D12" s="23"/>
      <c r="E12" s="23"/>
      <c r="F12" s="23"/>
      <c r="G12" s="23"/>
      <c r="H12" s="102">
        <f>C11+D11+E11+F11+G11</f>
        <v>0</v>
      </c>
      <c r="I12" s="23"/>
      <c r="J12" s="23"/>
      <c r="K12" s="23"/>
      <c r="L12" s="23"/>
      <c r="M12" s="23"/>
      <c r="N12" s="23"/>
      <c r="O12" s="102">
        <f>J11+K11+L11+M11+N11+J21+K21+L21+M21+N21</f>
        <v>90</v>
      </c>
      <c r="P12" s="103"/>
      <c r="Q12" s="22"/>
      <c r="R12" s="22"/>
      <c r="S12" s="22"/>
      <c r="T12" s="22"/>
      <c r="U12" s="22"/>
      <c r="V12" s="104">
        <f>Q11+R11+S11+T11+U11+Q21+R21+S21+T21+U21</f>
        <v>61</v>
      </c>
      <c r="W12" s="103"/>
      <c r="X12" s="22"/>
      <c r="Y12" s="22"/>
      <c r="Z12" s="22"/>
      <c r="AA12" s="22"/>
      <c r="AB12" s="69"/>
      <c r="AC12" s="105">
        <f>X11+Y11+Z11+AA11+AB11+X21+Y21+Z21+AA21+AB21</f>
        <v>25</v>
      </c>
      <c r="AD12" s="4"/>
    </row>
    <row r="13" spans="2:29" ht="11.25" customHeight="1" thickBot="1">
      <c r="B13" s="176" t="s">
        <v>72</v>
      </c>
      <c r="C13" s="177"/>
      <c r="D13" s="177"/>
      <c r="E13" s="177"/>
      <c r="F13" s="177"/>
      <c r="G13" s="178"/>
      <c r="H13" s="73"/>
      <c r="I13" s="176" t="s">
        <v>73</v>
      </c>
      <c r="J13" s="177"/>
      <c r="K13" s="177"/>
      <c r="L13" s="177"/>
      <c r="M13" s="177"/>
      <c r="N13" s="178"/>
      <c r="O13" s="23"/>
      <c r="P13" s="176" t="s">
        <v>74</v>
      </c>
      <c r="Q13" s="177"/>
      <c r="R13" s="177"/>
      <c r="S13" s="177"/>
      <c r="T13" s="177"/>
      <c r="U13" s="178"/>
      <c r="V13" s="23"/>
      <c r="W13" s="180" t="s">
        <v>75</v>
      </c>
      <c r="X13" s="181"/>
      <c r="Y13" s="181"/>
      <c r="Z13" s="181"/>
      <c r="AA13" s="181"/>
      <c r="AB13" s="74"/>
      <c r="AC13" s="69"/>
    </row>
    <row r="14" spans="2:29" ht="9.75" customHeight="1" thickBot="1">
      <c r="B14" s="79" t="s">
        <v>36</v>
      </c>
      <c r="C14" s="81" t="s">
        <v>6</v>
      </c>
      <c r="D14" s="80" t="s">
        <v>34</v>
      </c>
      <c r="E14" s="81" t="s">
        <v>1</v>
      </c>
      <c r="F14" s="80" t="s">
        <v>33</v>
      </c>
      <c r="G14" s="76" t="s">
        <v>31</v>
      </c>
      <c r="H14" s="103"/>
      <c r="I14" s="79" t="s">
        <v>27</v>
      </c>
      <c r="J14" s="81" t="s">
        <v>6</v>
      </c>
      <c r="K14" s="80" t="s">
        <v>34</v>
      </c>
      <c r="L14" s="81" t="s">
        <v>1</v>
      </c>
      <c r="M14" s="80" t="s">
        <v>32</v>
      </c>
      <c r="N14" s="76" t="s">
        <v>31</v>
      </c>
      <c r="O14" s="23"/>
      <c r="P14" s="79" t="s">
        <v>28</v>
      </c>
      <c r="Q14" s="81" t="s">
        <v>6</v>
      </c>
      <c r="R14" s="80" t="s">
        <v>34</v>
      </c>
      <c r="S14" s="81" t="s">
        <v>1</v>
      </c>
      <c r="T14" s="80" t="s">
        <v>32</v>
      </c>
      <c r="U14" s="76" t="s">
        <v>31</v>
      </c>
      <c r="V14" s="23"/>
      <c r="W14" s="79" t="s">
        <v>20</v>
      </c>
      <c r="X14" s="81" t="s">
        <v>6</v>
      </c>
      <c r="Y14" s="80" t="s">
        <v>34</v>
      </c>
      <c r="Z14" s="81" t="s">
        <v>1</v>
      </c>
      <c r="AA14" s="80" t="s">
        <v>33</v>
      </c>
      <c r="AB14" s="76" t="s">
        <v>31</v>
      </c>
      <c r="AC14" s="69"/>
    </row>
    <row r="15" spans="2:29" ht="9" customHeight="1" hidden="1">
      <c r="B15" s="86" t="s">
        <v>3</v>
      </c>
      <c r="C15" s="88"/>
      <c r="D15" s="87"/>
      <c r="E15" s="90"/>
      <c r="F15" s="87"/>
      <c r="G15" s="83"/>
      <c r="H15" s="22"/>
      <c r="I15" s="86" t="s">
        <v>3</v>
      </c>
      <c r="J15" s="88"/>
      <c r="K15" s="87"/>
      <c r="L15" s="88"/>
      <c r="M15" s="87"/>
      <c r="N15" s="83"/>
      <c r="O15" s="23"/>
      <c r="P15" s="86" t="s">
        <v>3</v>
      </c>
      <c r="Q15" s="90"/>
      <c r="R15" s="89"/>
      <c r="S15" s="90"/>
      <c r="T15" s="89"/>
      <c r="U15" s="83"/>
      <c r="V15" s="23"/>
      <c r="W15" s="86" t="s">
        <v>3</v>
      </c>
      <c r="X15" s="88"/>
      <c r="Y15" s="87"/>
      <c r="Z15" s="88"/>
      <c r="AA15" s="87"/>
      <c r="AB15" s="83"/>
      <c r="AC15" s="69"/>
    </row>
    <row r="16" spans="2:29" ht="9" customHeight="1" hidden="1">
      <c r="B16" s="94" t="s">
        <v>4</v>
      </c>
      <c r="C16" s="96"/>
      <c r="D16" s="95"/>
      <c r="E16" s="96"/>
      <c r="F16" s="95"/>
      <c r="G16" s="92"/>
      <c r="H16" s="22"/>
      <c r="I16" s="94" t="s">
        <v>4</v>
      </c>
      <c r="J16" s="96"/>
      <c r="K16" s="95"/>
      <c r="L16" s="96"/>
      <c r="M16" s="95"/>
      <c r="N16" s="92"/>
      <c r="O16" s="23"/>
      <c r="P16" s="94" t="s">
        <v>4</v>
      </c>
      <c r="Q16" s="96"/>
      <c r="R16" s="95"/>
      <c r="S16" s="96"/>
      <c r="T16" s="95"/>
      <c r="U16" s="92"/>
      <c r="V16" s="23"/>
      <c r="W16" s="94" t="s">
        <v>4</v>
      </c>
      <c r="X16" s="96"/>
      <c r="Y16" s="95"/>
      <c r="Z16" s="96"/>
      <c r="AA16" s="95"/>
      <c r="AB16" s="92"/>
      <c r="AC16" s="69"/>
    </row>
    <row r="17" spans="2:29" ht="11.25" customHeight="1">
      <c r="B17" s="97" t="s">
        <v>54</v>
      </c>
      <c r="C17" s="106"/>
      <c r="D17" s="98"/>
      <c r="E17" s="106">
        <v>2</v>
      </c>
      <c r="F17" s="98"/>
      <c r="G17" s="98"/>
      <c r="H17" s="22"/>
      <c r="I17" s="97" t="s">
        <v>54</v>
      </c>
      <c r="J17" s="106"/>
      <c r="K17" s="98"/>
      <c r="L17" s="106"/>
      <c r="M17" s="98"/>
      <c r="N17" s="98"/>
      <c r="O17" s="23"/>
      <c r="P17" s="97" t="s">
        <v>54</v>
      </c>
      <c r="Q17" s="106"/>
      <c r="R17" s="98"/>
      <c r="S17" s="106">
        <v>2</v>
      </c>
      <c r="T17" s="98"/>
      <c r="U17" s="98"/>
      <c r="V17" s="23"/>
      <c r="W17" s="97" t="s">
        <v>54</v>
      </c>
      <c r="X17" s="106"/>
      <c r="Y17" s="98"/>
      <c r="Z17" s="106"/>
      <c r="AA17" s="98"/>
      <c r="AB17" s="98"/>
      <c r="AC17" s="69"/>
    </row>
    <row r="18" spans="2:29" ht="11.25" customHeight="1">
      <c r="B18" s="97" t="s">
        <v>55</v>
      </c>
      <c r="C18" s="106"/>
      <c r="D18" s="98">
        <v>2</v>
      </c>
      <c r="E18" s="106"/>
      <c r="F18" s="98"/>
      <c r="G18" s="98"/>
      <c r="H18" s="22"/>
      <c r="I18" s="97" t="s">
        <v>55</v>
      </c>
      <c r="J18" s="106"/>
      <c r="K18" s="98"/>
      <c r="L18" s="106"/>
      <c r="M18" s="98"/>
      <c r="N18" s="98"/>
      <c r="O18" s="23"/>
      <c r="P18" s="97" t="s">
        <v>55</v>
      </c>
      <c r="Q18" s="106"/>
      <c r="R18" s="98"/>
      <c r="S18" s="106"/>
      <c r="T18" s="98"/>
      <c r="U18" s="98"/>
      <c r="V18" s="23"/>
      <c r="W18" s="97" t="s">
        <v>55</v>
      </c>
      <c r="X18" s="106"/>
      <c r="Y18" s="98"/>
      <c r="Z18" s="106"/>
      <c r="AA18" s="98"/>
      <c r="AB18" s="98"/>
      <c r="AC18" s="69"/>
    </row>
    <row r="19" spans="2:29" ht="11.25" customHeight="1">
      <c r="B19" s="97" t="s">
        <v>56</v>
      </c>
      <c r="C19" s="106">
        <v>5</v>
      </c>
      <c r="D19" s="98">
        <v>4</v>
      </c>
      <c r="E19" s="106">
        <v>2</v>
      </c>
      <c r="F19" s="98"/>
      <c r="G19" s="98"/>
      <c r="H19" s="22"/>
      <c r="I19" s="97" t="s">
        <v>56</v>
      </c>
      <c r="J19" s="106"/>
      <c r="K19" s="98"/>
      <c r="L19" s="106"/>
      <c r="M19" s="98"/>
      <c r="N19" s="98"/>
      <c r="O19" s="23"/>
      <c r="P19" s="97" t="s">
        <v>56</v>
      </c>
      <c r="Q19" s="106"/>
      <c r="R19" s="98"/>
      <c r="S19" s="106">
        <v>2</v>
      </c>
      <c r="T19" s="98"/>
      <c r="U19" s="98"/>
      <c r="V19" s="23"/>
      <c r="W19" s="97" t="s">
        <v>56</v>
      </c>
      <c r="X19" s="106"/>
      <c r="Y19" s="98"/>
      <c r="Z19" s="106"/>
      <c r="AA19" s="98"/>
      <c r="AB19" s="98"/>
      <c r="AC19" s="69"/>
    </row>
    <row r="20" spans="2:29" ht="11.25" customHeight="1" thickBot="1">
      <c r="B20" s="99" t="s">
        <v>57</v>
      </c>
      <c r="C20" s="107"/>
      <c r="D20" s="108"/>
      <c r="E20" s="107"/>
      <c r="F20" s="108"/>
      <c r="G20" s="108"/>
      <c r="H20" s="22"/>
      <c r="I20" s="99" t="s">
        <v>57</v>
      </c>
      <c r="J20" s="107"/>
      <c r="K20" s="108"/>
      <c r="L20" s="107"/>
      <c r="M20" s="108"/>
      <c r="N20" s="108"/>
      <c r="O20" s="23"/>
      <c r="P20" s="99" t="s">
        <v>57</v>
      </c>
      <c r="Q20" s="107"/>
      <c r="R20" s="108"/>
      <c r="S20" s="107"/>
      <c r="T20" s="108"/>
      <c r="U20" s="108"/>
      <c r="V20" s="23"/>
      <c r="W20" s="99" t="s">
        <v>57</v>
      </c>
      <c r="X20" s="107"/>
      <c r="Y20" s="108"/>
      <c r="Z20" s="107"/>
      <c r="AA20" s="108"/>
      <c r="AB20" s="108"/>
      <c r="AC20" s="69"/>
    </row>
    <row r="21" spans="2:29" ht="12" customHeight="1" thickBot="1">
      <c r="B21" s="80" t="s">
        <v>5</v>
      </c>
      <c r="C21" s="146">
        <f>SUM(C15:C20)</f>
        <v>5</v>
      </c>
      <c r="D21" s="145">
        <f>SUM(D15:D20)</f>
        <v>6</v>
      </c>
      <c r="E21" s="146">
        <f>SUM(E15:E20)</f>
        <v>4</v>
      </c>
      <c r="F21" s="145">
        <f>SUM(F15:F20)</f>
        <v>0</v>
      </c>
      <c r="G21" s="145">
        <f>SUM(G15:G20)</f>
        <v>0</v>
      </c>
      <c r="H21" s="103"/>
      <c r="I21" s="76" t="s">
        <v>5</v>
      </c>
      <c r="J21" s="144">
        <f>SUM(J15:J20)</f>
        <v>0</v>
      </c>
      <c r="K21" s="143">
        <f>SUM(K15:K20)</f>
        <v>0</v>
      </c>
      <c r="L21" s="144">
        <f>SUM(L15:L20)</f>
        <v>0</v>
      </c>
      <c r="M21" s="143">
        <f>SUM(M15:M20)</f>
        <v>0</v>
      </c>
      <c r="N21" s="143">
        <f>SUM(N15:N20)</f>
        <v>0</v>
      </c>
      <c r="O21" s="23"/>
      <c r="P21" s="80" t="s">
        <v>5</v>
      </c>
      <c r="Q21" s="146">
        <f>SUM(Q15:Q20)</f>
        <v>0</v>
      </c>
      <c r="R21" s="145">
        <f>SUM(R15:R20)</f>
        <v>0</v>
      </c>
      <c r="S21" s="146">
        <f>SUM(S15:S20)</f>
        <v>4</v>
      </c>
      <c r="T21" s="145">
        <f>SUM(T15:T20)</f>
        <v>0</v>
      </c>
      <c r="U21" s="145">
        <f>SUM(U15:U20)</f>
        <v>0</v>
      </c>
      <c r="V21" s="23"/>
      <c r="W21" s="76" t="s">
        <v>5</v>
      </c>
      <c r="X21" s="144">
        <f>SUM(X15:X20)</f>
        <v>0</v>
      </c>
      <c r="Y21" s="143">
        <f>SUM(Y15:Y20)</f>
        <v>0</v>
      </c>
      <c r="Z21" s="144">
        <f>SUM(Z15:Z20)</f>
        <v>0</v>
      </c>
      <c r="AA21" s="143">
        <f>SUM(AA15:AA20)</f>
        <v>0</v>
      </c>
      <c r="AB21" s="143">
        <f>SUM(AB15:AB20)</f>
        <v>0</v>
      </c>
      <c r="AC21" s="69"/>
    </row>
    <row r="22" spans="2:29" ht="9" customHeight="1">
      <c r="B22" s="103"/>
      <c r="C22" s="22"/>
      <c r="D22" s="22"/>
      <c r="E22" s="22"/>
      <c r="F22" s="22"/>
      <c r="G22" s="22"/>
      <c r="H22" s="109">
        <f>C21+D21+E21+F21+G21+C31+D31+E31+F31+G31</f>
        <v>15</v>
      </c>
      <c r="I22" s="103"/>
      <c r="J22" s="22"/>
      <c r="K22" s="22"/>
      <c r="L22" s="22"/>
      <c r="M22" s="22"/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69"/>
      <c r="AC22" s="69"/>
    </row>
    <row r="23" spans="2:29" ht="11.25" customHeight="1" thickBot="1">
      <c r="B23" s="176" t="s">
        <v>76</v>
      </c>
      <c r="C23" s="177"/>
      <c r="D23" s="177"/>
      <c r="E23" s="177"/>
      <c r="F23" s="177"/>
      <c r="G23" s="178"/>
      <c r="H23" s="73"/>
      <c r="I23" s="176" t="s">
        <v>77</v>
      </c>
      <c r="J23" s="177"/>
      <c r="K23" s="177"/>
      <c r="L23" s="177"/>
      <c r="M23" s="177"/>
      <c r="N23" s="178"/>
      <c r="O23" s="23"/>
      <c r="P23" s="176" t="s">
        <v>78</v>
      </c>
      <c r="Q23" s="177"/>
      <c r="R23" s="177"/>
      <c r="S23" s="177"/>
      <c r="T23" s="177"/>
      <c r="U23" s="178"/>
      <c r="V23" s="23"/>
      <c r="W23" s="180" t="s">
        <v>79</v>
      </c>
      <c r="X23" s="181"/>
      <c r="Y23" s="181"/>
      <c r="Z23" s="181"/>
      <c r="AA23" s="181"/>
      <c r="AB23" s="74"/>
      <c r="AC23" s="69"/>
    </row>
    <row r="24" spans="2:29" ht="9.75" customHeight="1" thickBot="1">
      <c r="B24" s="79" t="s">
        <v>37</v>
      </c>
      <c r="C24" s="80" t="s">
        <v>6</v>
      </c>
      <c r="D24" s="81" t="s">
        <v>34</v>
      </c>
      <c r="E24" s="80" t="s">
        <v>1</v>
      </c>
      <c r="F24" s="81" t="s">
        <v>33</v>
      </c>
      <c r="G24" s="76" t="s">
        <v>31</v>
      </c>
      <c r="H24" s="103"/>
      <c r="I24" s="79" t="s">
        <v>24</v>
      </c>
      <c r="J24" s="80" t="s">
        <v>6</v>
      </c>
      <c r="K24" s="81" t="s">
        <v>34</v>
      </c>
      <c r="L24" s="80" t="s">
        <v>1</v>
      </c>
      <c r="M24" s="80" t="s">
        <v>32</v>
      </c>
      <c r="N24" s="76" t="s">
        <v>31</v>
      </c>
      <c r="O24" s="23"/>
      <c r="P24" s="79" t="s">
        <v>38</v>
      </c>
      <c r="Q24" s="80" t="s">
        <v>6</v>
      </c>
      <c r="R24" s="81" t="s">
        <v>34</v>
      </c>
      <c r="S24" s="80" t="s">
        <v>1</v>
      </c>
      <c r="T24" s="81" t="s">
        <v>32</v>
      </c>
      <c r="U24" s="76" t="s">
        <v>31</v>
      </c>
      <c r="V24" s="23"/>
      <c r="W24" s="79" t="s">
        <v>22</v>
      </c>
      <c r="X24" s="80" t="s">
        <v>6</v>
      </c>
      <c r="Y24" s="81" t="s">
        <v>34</v>
      </c>
      <c r="Z24" s="80" t="s">
        <v>1</v>
      </c>
      <c r="AA24" s="81" t="s">
        <v>33</v>
      </c>
      <c r="AB24" s="76" t="s">
        <v>31</v>
      </c>
      <c r="AC24" s="69"/>
    </row>
    <row r="25" spans="2:29" ht="9" customHeight="1" hidden="1">
      <c r="B25" s="86" t="s">
        <v>3</v>
      </c>
      <c r="C25" s="87"/>
      <c r="D25" s="88"/>
      <c r="E25" s="87"/>
      <c r="F25" s="88"/>
      <c r="G25" s="83"/>
      <c r="H25" s="22"/>
      <c r="I25" s="86" t="s">
        <v>3</v>
      </c>
      <c r="J25" s="87"/>
      <c r="K25" s="88"/>
      <c r="L25" s="89"/>
      <c r="M25" s="87"/>
      <c r="N25" s="83"/>
      <c r="O25" s="23"/>
      <c r="P25" s="86" t="s">
        <v>3</v>
      </c>
      <c r="Q25" s="87"/>
      <c r="R25" s="88"/>
      <c r="S25" s="89"/>
      <c r="T25" s="88"/>
      <c r="U25" s="83"/>
      <c r="V25" s="23"/>
      <c r="W25" s="86" t="s">
        <v>3</v>
      </c>
      <c r="X25" s="87"/>
      <c r="Y25" s="88"/>
      <c r="Z25" s="89"/>
      <c r="AA25" s="88"/>
      <c r="AB25" s="83"/>
      <c r="AC25" s="69"/>
    </row>
    <row r="26" spans="2:29" ht="9" customHeight="1" hidden="1">
      <c r="B26" s="94" t="s">
        <v>4</v>
      </c>
      <c r="C26" s="95"/>
      <c r="D26" s="96"/>
      <c r="E26" s="95"/>
      <c r="F26" s="96"/>
      <c r="G26" s="92"/>
      <c r="H26" s="22"/>
      <c r="I26" s="94" t="s">
        <v>4</v>
      </c>
      <c r="J26" s="95"/>
      <c r="K26" s="96"/>
      <c r="L26" s="95"/>
      <c r="M26" s="95"/>
      <c r="N26" s="92"/>
      <c r="O26" s="23"/>
      <c r="P26" s="94" t="s">
        <v>4</v>
      </c>
      <c r="Q26" s="95"/>
      <c r="R26" s="96"/>
      <c r="S26" s="95"/>
      <c r="T26" s="96"/>
      <c r="U26" s="92"/>
      <c r="V26" s="23"/>
      <c r="W26" s="94" t="s">
        <v>4</v>
      </c>
      <c r="X26" s="95"/>
      <c r="Y26" s="96"/>
      <c r="Z26" s="95"/>
      <c r="AA26" s="96"/>
      <c r="AB26" s="92"/>
      <c r="AC26" s="69"/>
    </row>
    <row r="27" spans="2:29" ht="11.25" customHeight="1">
      <c r="B27" s="97" t="s">
        <v>54</v>
      </c>
      <c r="C27" s="98"/>
      <c r="D27" s="106"/>
      <c r="E27" s="98"/>
      <c r="F27" s="106"/>
      <c r="G27" s="98"/>
      <c r="H27" s="22"/>
      <c r="I27" s="97" t="s">
        <v>54</v>
      </c>
      <c r="J27" s="98">
        <v>2</v>
      </c>
      <c r="K27" s="106">
        <v>11</v>
      </c>
      <c r="L27" s="98">
        <v>3</v>
      </c>
      <c r="M27" s="98"/>
      <c r="N27" s="98"/>
      <c r="O27" s="23"/>
      <c r="P27" s="97" t="s">
        <v>54</v>
      </c>
      <c r="Q27" s="98">
        <v>6</v>
      </c>
      <c r="R27" s="106">
        <v>2</v>
      </c>
      <c r="S27" s="98">
        <v>6</v>
      </c>
      <c r="T27" s="106"/>
      <c r="U27" s="98"/>
      <c r="V27" s="23"/>
      <c r="W27" s="97" t="s">
        <v>54</v>
      </c>
      <c r="X27" s="98">
        <v>2</v>
      </c>
      <c r="Y27" s="106"/>
      <c r="Z27" s="98"/>
      <c r="AA27" s="106"/>
      <c r="AB27" s="98"/>
      <c r="AC27" s="69"/>
    </row>
    <row r="28" spans="2:29" ht="11.25" customHeight="1">
      <c r="B28" s="97" t="s">
        <v>55</v>
      </c>
      <c r="C28" s="98"/>
      <c r="D28" s="106"/>
      <c r="E28" s="98"/>
      <c r="F28" s="106"/>
      <c r="G28" s="98"/>
      <c r="H28" s="22"/>
      <c r="I28" s="97" t="s">
        <v>55</v>
      </c>
      <c r="J28" s="98">
        <v>3</v>
      </c>
      <c r="K28" s="106"/>
      <c r="L28" s="98"/>
      <c r="M28" s="98"/>
      <c r="N28" s="98"/>
      <c r="O28" s="23"/>
      <c r="P28" s="97" t="s">
        <v>55</v>
      </c>
      <c r="Q28" s="98">
        <v>4</v>
      </c>
      <c r="R28" s="106">
        <v>4</v>
      </c>
      <c r="S28" s="98">
        <v>3</v>
      </c>
      <c r="T28" s="106"/>
      <c r="U28" s="98">
        <v>2</v>
      </c>
      <c r="V28" s="23"/>
      <c r="W28" s="97" t="s">
        <v>55</v>
      </c>
      <c r="X28" s="98"/>
      <c r="Y28" s="106"/>
      <c r="Z28" s="98"/>
      <c r="AA28" s="106"/>
      <c r="AB28" s="98"/>
      <c r="AC28" s="69"/>
    </row>
    <row r="29" spans="2:29" ht="11.25" customHeight="1">
      <c r="B29" s="97" t="s">
        <v>56</v>
      </c>
      <c r="C29" s="98"/>
      <c r="D29" s="106"/>
      <c r="E29" s="98"/>
      <c r="F29" s="106"/>
      <c r="G29" s="98"/>
      <c r="H29" s="22"/>
      <c r="I29" s="97" t="s">
        <v>56</v>
      </c>
      <c r="J29" s="98">
        <v>2</v>
      </c>
      <c r="K29" s="106">
        <v>2</v>
      </c>
      <c r="L29" s="98">
        <v>3</v>
      </c>
      <c r="M29" s="98"/>
      <c r="N29" s="98"/>
      <c r="O29" s="23"/>
      <c r="P29" s="97" t="s">
        <v>56</v>
      </c>
      <c r="Q29" s="98">
        <v>8</v>
      </c>
      <c r="R29" s="106">
        <v>6</v>
      </c>
      <c r="S29" s="98">
        <v>3</v>
      </c>
      <c r="T29" s="106"/>
      <c r="U29" s="98">
        <v>2</v>
      </c>
      <c r="V29" s="23"/>
      <c r="W29" s="97" t="s">
        <v>56</v>
      </c>
      <c r="X29" s="98"/>
      <c r="Y29" s="106"/>
      <c r="Z29" s="98"/>
      <c r="AA29" s="106"/>
      <c r="AB29" s="98"/>
      <c r="AC29" s="69"/>
    </row>
    <row r="30" spans="2:29" ht="11.25" customHeight="1" thickBot="1">
      <c r="B30" s="99" t="s">
        <v>57</v>
      </c>
      <c r="C30" s="108"/>
      <c r="D30" s="107"/>
      <c r="E30" s="108"/>
      <c r="F30" s="107"/>
      <c r="G30" s="108"/>
      <c r="H30" s="22"/>
      <c r="I30" s="99" t="s">
        <v>57</v>
      </c>
      <c r="J30" s="108"/>
      <c r="K30" s="107"/>
      <c r="L30" s="108"/>
      <c r="M30" s="108"/>
      <c r="N30" s="110"/>
      <c r="O30" s="23"/>
      <c r="P30" s="99" t="s">
        <v>57</v>
      </c>
      <c r="Q30" s="108"/>
      <c r="R30" s="107"/>
      <c r="S30" s="108"/>
      <c r="T30" s="107"/>
      <c r="U30" s="108"/>
      <c r="V30" s="23"/>
      <c r="W30" s="99" t="s">
        <v>57</v>
      </c>
      <c r="X30" s="108"/>
      <c r="Y30" s="107"/>
      <c r="Z30" s="108"/>
      <c r="AA30" s="107"/>
      <c r="AB30" s="110"/>
      <c r="AC30" s="69"/>
    </row>
    <row r="31" spans="2:29" ht="12" customHeight="1" thickBot="1">
      <c r="B31" s="76" t="s">
        <v>5</v>
      </c>
      <c r="C31" s="143">
        <f>SUM(C25:C30)</f>
        <v>0</v>
      </c>
      <c r="D31" s="144">
        <f>SUM(D25:D30)</f>
        <v>0</v>
      </c>
      <c r="E31" s="143">
        <f>SUM(E25:E30)</f>
        <v>0</v>
      </c>
      <c r="F31" s="144">
        <f>SUM(F25:F30)</f>
        <v>0</v>
      </c>
      <c r="G31" s="143">
        <f>SUM(G25:G30)</f>
        <v>0</v>
      </c>
      <c r="H31" s="78"/>
      <c r="I31" s="80" t="s">
        <v>5</v>
      </c>
      <c r="J31" s="145">
        <f>SUM(J25:J30)</f>
        <v>7</v>
      </c>
      <c r="K31" s="146">
        <f>SUM(K25:K30)</f>
        <v>13</v>
      </c>
      <c r="L31" s="145">
        <f>SUM(L25:L30)</f>
        <v>6</v>
      </c>
      <c r="M31" s="145">
        <f>SUM(M25:M30)</f>
        <v>0</v>
      </c>
      <c r="N31" s="145">
        <f>SUM(N25:N30)</f>
        <v>0</v>
      </c>
      <c r="O31" s="23"/>
      <c r="P31" s="80" t="s">
        <v>5</v>
      </c>
      <c r="Q31" s="145">
        <f>SUM(Q25:Q30)</f>
        <v>18</v>
      </c>
      <c r="R31" s="146">
        <f>SUM(R25:R30)</f>
        <v>12</v>
      </c>
      <c r="S31" s="145">
        <f>SUM(S25:S30)</f>
        <v>12</v>
      </c>
      <c r="T31" s="146">
        <f>SUM(T25:T30)</f>
        <v>0</v>
      </c>
      <c r="U31" s="145">
        <f>SUM(U25:U30)</f>
        <v>4</v>
      </c>
      <c r="V31" s="23"/>
      <c r="W31" s="80" t="s">
        <v>5</v>
      </c>
      <c r="X31" s="145">
        <f>SUM(X25:X30)</f>
        <v>2</v>
      </c>
      <c r="Y31" s="146">
        <f>SUM(Y25:Y30)</f>
        <v>0</v>
      </c>
      <c r="Z31" s="145">
        <f>SUM(Z25:Z30)</f>
        <v>0</v>
      </c>
      <c r="AA31" s="146">
        <f>SUM(AA25:AA30)</f>
        <v>0</v>
      </c>
      <c r="AB31" s="145">
        <f>SUM(AB25:AB30)</f>
        <v>0</v>
      </c>
      <c r="AC31" s="69"/>
    </row>
    <row r="32" spans="2:29" ht="9" customHeight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104">
        <f>J31+K31+L31+M31+N31+J41+K41+L41+M41+N41</f>
        <v>30</v>
      </c>
      <c r="P32" s="103"/>
      <c r="Q32" s="22"/>
      <c r="R32" s="22"/>
      <c r="S32" s="22"/>
      <c r="T32" s="22"/>
      <c r="U32" s="22"/>
      <c r="V32" s="111">
        <f>Q31+R31+S31+T31+U31+Q41+R41+S41+T41+U41</f>
        <v>51</v>
      </c>
      <c r="W32" s="103"/>
      <c r="X32" s="22"/>
      <c r="Y32" s="22"/>
      <c r="Z32" s="22"/>
      <c r="AA32" s="22"/>
      <c r="AB32" s="69"/>
      <c r="AC32" s="112">
        <f>X31+Y31+Z31+AA31+X41+Y41+Z41+AA41+AB41+AB31</f>
        <v>5</v>
      </c>
    </row>
    <row r="33" spans="2:29" ht="11.25" customHeight="1" thickBot="1">
      <c r="B33" s="176" t="s">
        <v>80</v>
      </c>
      <c r="C33" s="177"/>
      <c r="D33" s="177"/>
      <c r="E33" s="177"/>
      <c r="F33" s="177"/>
      <c r="G33" s="178"/>
      <c r="H33" s="73"/>
      <c r="I33" s="176" t="s">
        <v>81</v>
      </c>
      <c r="J33" s="177"/>
      <c r="K33" s="177"/>
      <c r="L33" s="177"/>
      <c r="M33" s="177"/>
      <c r="N33" s="178"/>
      <c r="O33" s="23"/>
      <c r="P33" s="176" t="s">
        <v>82</v>
      </c>
      <c r="Q33" s="177"/>
      <c r="R33" s="177"/>
      <c r="S33" s="177"/>
      <c r="T33" s="177"/>
      <c r="U33" s="178"/>
      <c r="V33" s="23"/>
      <c r="W33" s="180" t="s">
        <v>83</v>
      </c>
      <c r="X33" s="181"/>
      <c r="Y33" s="181"/>
      <c r="Z33" s="181"/>
      <c r="AA33" s="181"/>
      <c r="AB33" s="74"/>
      <c r="AC33" s="69"/>
    </row>
    <row r="34" spans="2:29" ht="9.75" customHeight="1" thickBot="1">
      <c r="B34" s="79" t="s">
        <v>14</v>
      </c>
      <c r="C34" s="80" t="s">
        <v>6</v>
      </c>
      <c r="D34" s="81" t="s">
        <v>34</v>
      </c>
      <c r="E34" s="80" t="s">
        <v>1</v>
      </c>
      <c r="F34" s="81" t="s">
        <v>32</v>
      </c>
      <c r="G34" s="76" t="s">
        <v>31</v>
      </c>
      <c r="H34" s="103"/>
      <c r="I34" s="79" t="s">
        <v>25</v>
      </c>
      <c r="J34" s="81" t="s">
        <v>6</v>
      </c>
      <c r="K34" s="80" t="s">
        <v>34</v>
      </c>
      <c r="L34" s="81" t="s">
        <v>1</v>
      </c>
      <c r="M34" s="80" t="s">
        <v>32</v>
      </c>
      <c r="N34" s="76" t="s">
        <v>31</v>
      </c>
      <c r="O34" s="23"/>
      <c r="P34" s="79" t="s">
        <v>39</v>
      </c>
      <c r="Q34" s="81" t="s">
        <v>6</v>
      </c>
      <c r="R34" s="80" t="s">
        <v>34</v>
      </c>
      <c r="S34" s="81" t="s">
        <v>1</v>
      </c>
      <c r="T34" s="80" t="s">
        <v>32</v>
      </c>
      <c r="U34" s="76" t="s">
        <v>31</v>
      </c>
      <c r="V34" s="23"/>
      <c r="W34" s="79" t="s">
        <v>18</v>
      </c>
      <c r="X34" s="80" t="s">
        <v>6</v>
      </c>
      <c r="Y34" s="81" t="s">
        <v>34</v>
      </c>
      <c r="Z34" s="80" t="s">
        <v>1</v>
      </c>
      <c r="AA34" s="81" t="s">
        <v>32</v>
      </c>
      <c r="AB34" s="76" t="s">
        <v>31</v>
      </c>
      <c r="AC34" s="69"/>
    </row>
    <row r="35" spans="2:29" ht="9" customHeight="1" hidden="1">
      <c r="B35" s="86" t="s">
        <v>3</v>
      </c>
      <c r="C35" s="87"/>
      <c r="D35" s="88"/>
      <c r="E35" s="89"/>
      <c r="F35" s="88"/>
      <c r="G35" s="83"/>
      <c r="H35" s="22"/>
      <c r="I35" s="86" t="s">
        <v>3</v>
      </c>
      <c r="J35" s="88"/>
      <c r="K35" s="87"/>
      <c r="L35" s="88"/>
      <c r="M35" s="87"/>
      <c r="N35" s="83"/>
      <c r="O35" s="23"/>
      <c r="P35" s="86" t="s">
        <v>3</v>
      </c>
      <c r="Q35" s="88"/>
      <c r="R35" s="87"/>
      <c r="S35" s="88"/>
      <c r="T35" s="87"/>
      <c r="U35" s="83"/>
      <c r="V35" s="23"/>
      <c r="W35" s="86" t="s">
        <v>3</v>
      </c>
      <c r="X35" s="87"/>
      <c r="Y35" s="88"/>
      <c r="Z35" s="87"/>
      <c r="AA35" s="88"/>
      <c r="AB35" s="83"/>
      <c r="AC35" s="69"/>
    </row>
    <row r="36" spans="2:29" ht="9" customHeight="1" hidden="1">
      <c r="B36" s="94" t="s">
        <v>4</v>
      </c>
      <c r="C36" s="95"/>
      <c r="D36" s="96"/>
      <c r="E36" s="95"/>
      <c r="F36" s="96"/>
      <c r="G36" s="92"/>
      <c r="H36" s="22"/>
      <c r="I36" s="94" t="s">
        <v>4</v>
      </c>
      <c r="J36" s="96"/>
      <c r="K36" s="95"/>
      <c r="L36" s="96"/>
      <c r="M36" s="95"/>
      <c r="N36" s="92"/>
      <c r="O36" s="23"/>
      <c r="P36" s="94" t="s">
        <v>4</v>
      </c>
      <c r="Q36" s="96"/>
      <c r="R36" s="95"/>
      <c r="S36" s="96"/>
      <c r="T36" s="95"/>
      <c r="U36" s="92"/>
      <c r="V36" s="23"/>
      <c r="W36" s="94" t="s">
        <v>4</v>
      </c>
      <c r="X36" s="95"/>
      <c r="Y36" s="96"/>
      <c r="Z36" s="95"/>
      <c r="AA36" s="96"/>
      <c r="AB36" s="92"/>
      <c r="AC36" s="69"/>
    </row>
    <row r="37" spans="2:29" ht="11.25" customHeight="1">
      <c r="B37" s="97" t="s">
        <v>54</v>
      </c>
      <c r="C37" s="98">
        <v>26</v>
      </c>
      <c r="D37" s="106">
        <v>17</v>
      </c>
      <c r="E37" s="98">
        <v>22</v>
      </c>
      <c r="F37" s="106"/>
      <c r="G37" s="98"/>
      <c r="H37" s="22"/>
      <c r="I37" s="97" t="s">
        <v>54</v>
      </c>
      <c r="J37" s="106">
        <v>2</v>
      </c>
      <c r="K37" s="98"/>
      <c r="L37" s="106"/>
      <c r="M37" s="98"/>
      <c r="N37" s="98"/>
      <c r="O37" s="23"/>
      <c r="P37" s="97" t="s">
        <v>54</v>
      </c>
      <c r="Q37" s="106">
        <v>2</v>
      </c>
      <c r="R37" s="98"/>
      <c r="S37" s="106"/>
      <c r="T37" s="98"/>
      <c r="U37" s="98"/>
      <c r="V37" s="23"/>
      <c r="W37" s="97" t="s">
        <v>54</v>
      </c>
      <c r="X37" s="98"/>
      <c r="Y37" s="106"/>
      <c r="Z37" s="98"/>
      <c r="AA37" s="106"/>
      <c r="AB37" s="98"/>
      <c r="AC37" s="69"/>
    </row>
    <row r="38" spans="2:29" ht="11.25" customHeight="1">
      <c r="B38" s="97" t="s">
        <v>55</v>
      </c>
      <c r="C38" s="98">
        <v>14</v>
      </c>
      <c r="D38" s="106">
        <v>6</v>
      </c>
      <c r="E38" s="98">
        <v>9</v>
      </c>
      <c r="F38" s="106"/>
      <c r="G38" s="98"/>
      <c r="H38" s="22"/>
      <c r="I38" s="97" t="s">
        <v>55</v>
      </c>
      <c r="J38" s="106"/>
      <c r="K38" s="98"/>
      <c r="L38" s="106"/>
      <c r="M38" s="98"/>
      <c r="N38" s="98"/>
      <c r="O38" s="23"/>
      <c r="P38" s="97" t="s">
        <v>55</v>
      </c>
      <c r="Q38" s="106"/>
      <c r="R38" s="98"/>
      <c r="S38" s="106"/>
      <c r="T38" s="98"/>
      <c r="U38" s="98"/>
      <c r="V38" s="23"/>
      <c r="W38" s="97" t="s">
        <v>55</v>
      </c>
      <c r="X38" s="98"/>
      <c r="Y38" s="106"/>
      <c r="Z38" s="98"/>
      <c r="AA38" s="106"/>
      <c r="AB38" s="98"/>
      <c r="AC38" s="69"/>
    </row>
    <row r="39" spans="2:29" ht="11.25" customHeight="1">
      <c r="B39" s="97" t="s">
        <v>56</v>
      </c>
      <c r="C39" s="98">
        <v>44</v>
      </c>
      <c r="D39" s="106">
        <v>26</v>
      </c>
      <c r="E39" s="98">
        <v>43</v>
      </c>
      <c r="F39" s="106"/>
      <c r="G39" s="98"/>
      <c r="H39" s="22"/>
      <c r="I39" s="97" t="s">
        <v>56</v>
      </c>
      <c r="J39" s="106"/>
      <c r="K39" s="98">
        <v>2</v>
      </c>
      <c r="L39" s="106"/>
      <c r="M39" s="98"/>
      <c r="N39" s="98"/>
      <c r="O39" s="23"/>
      <c r="P39" s="97" t="s">
        <v>56</v>
      </c>
      <c r="Q39" s="106">
        <v>3</v>
      </c>
      <c r="R39" s="98"/>
      <c r="S39" s="106"/>
      <c r="T39" s="98"/>
      <c r="U39" s="98"/>
      <c r="V39" s="23"/>
      <c r="W39" s="97" t="s">
        <v>56</v>
      </c>
      <c r="X39" s="98"/>
      <c r="Y39" s="106"/>
      <c r="Z39" s="98">
        <v>3</v>
      </c>
      <c r="AA39" s="106"/>
      <c r="AB39" s="98"/>
      <c r="AC39" s="69"/>
    </row>
    <row r="40" spans="2:29" ht="11.25" customHeight="1" thickBot="1">
      <c r="B40" s="99" t="s">
        <v>57</v>
      </c>
      <c r="C40" s="108">
        <v>2</v>
      </c>
      <c r="D40" s="107">
        <v>2</v>
      </c>
      <c r="E40" s="108">
        <v>3</v>
      </c>
      <c r="F40" s="107"/>
      <c r="G40" s="108"/>
      <c r="H40" s="22"/>
      <c r="I40" s="99" t="s">
        <v>57</v>
      </c>
      <c r="J40" s="107"/>
      <c r="K40" s="108"/>
      <c r="L40" s="107"/>
      <c r="M40" s="108"/>
      <c r="N40" s="108"/>
      <c r="O40" s="23"/>
      <c r="P40" s="99" t="s">
        <v>57</v>
      </c>
      <c r="Q40" s="107"/>
      <c r="R40" s="110"/>
      <c r="S40" s="107"/>
      <c r="T40" s="108"/>
      <c r="U40" s="108"/>
      <c r="V40" s="23"/>
      <c r="W40" s="99" t="s">
        <v>57</v>
      </c>
      <c r="X40" s="108"/>
      <c r="Y40" s="107"/>
      <c r="Z40" s="108"/>
      <c r="AA40" s="107"/>
      <c r="AB40" s="110"/>
      <c r="AC40" s="69"/>
    </row>
    <row r="41" spans="2:29" ht="10.5" customHeight="1" thickBot="1">
      <c r="B41" s="80" t="s">
        <v>5</v>
      </c>
      <c r="C41" s="145">
        <f>SUM(C35:C40)</f>
        <v>86</v>
      </c>
      <c r="D41" s="146">
        <f>SUM(D35:D40)</f>
        <v>51</v>
      </c>
      <c r="E41" s="145">
        <f>SUM(E35:E40)</f>
        <v>77</v>
      </c>
      <c r="F41" s="146">
        <f>SUM(F35:F40)</f>
        <v>0</v>
      </c>
      <c r="G41" s="145">
        <f>SUM(G35:G40)</f>
        <v>0</v>
      </c>
      <c r="H41" s="103"/>
      <c r="I41" s="76" t="s">
        <v>5</v>
      </c>
      <c r="J41" s="144">
        <f>SUM(J35:J40)</f>
        <v>2</v>
      </c>
      <c r="K41" s="143">
        <f>SUM(K35:K40)</f>
        <v>2</v>
      </c>
      <c r="L41" s="144">
        <f>SUM(L35:L40)</f>
        <v>0</v>
      </c>
      <c r="M41" s="143">
        <f>SUM(M35:M40)</f>
        <v>0</v>
      </c>
      <c r="N41" s="143">
        <f>SUM(N35:N40)</f>
        <v>0</v>
      </c>
      <c r="O41" s="23"/>
      <c r="P41" s="76" t="s">
        <v>5</v>
      </c>
      <c r="Q41" s="144">
        <f>SUM(Q35:Q40)</f>
        <v>5</v>
      </c>
      <c r="R41" s="143">
        <f>SUM(R35:R40)</f>
        <v>0</v>
      </c>
      <c r="S41" s="144">
        <f>SUM(S35:S40)</f>
        <v>0</v>
      </c>
      <c r="T41" s="143">
        <f>SUM(T35:T40)</f>
        <v>0</v>
      </c>
      <c r="U41" s="143">
        <f>SUM(U35:U40)</f>
        <v>0</v>
      </c>
      <c r="V41" s="23"/>
      <c r="W41" s="76" t="s">
        <v>5</v>
      </c>
      <c r="X41" s="143">
        <f>SUM(X35:X40)</f>
        <v>0</v>
      </c>
      <c r="Y41" s="144">
        <f>SUM(Y35:Y40)</f>
        <v>0</v>
      </c>
      <c r="Z41" s="143">
        <f>SUM(Z35:Z40)</f>
        <v>3</v>
      </c>
      <c r="AA41" s="144">
        <f>SUM(AA35:AA40)</f>
        <v>0</v>
      </c>
      <c r="AB41" s="143">
        <f>SUM(AB35:AB40)</f>
        <v>0</v>
      </c>
      <c r="AC41" s="69"/>
    </row>
    <row r="42" spans="2:29" ht="9" customHeight="1">
      <c r="B42" s="103"/>
      <c r="C42" s="22"/>
      <c r="D42" s="22"/>
      <c r="E42" s="22"/>
      <c r="F42" s="22"/>
      <c r="G42" s="22"/>
      <c r="H42" s="109">
        <f>C41+D41+E41+F41+G41+C51+D51+E51+F51+G51</f>
        <v>221</v>
      </c>
      <c r="I42" s="103"/>
      <c r="J42" s="22"/>
      <c r="K42" s="22"/>
      <c r="L42" s="22"/>
      <c r="M42" s="22"/>
      <c r="N42" s="22"/>
      <c r="O42" s="23"/>
      <c r="P42" s="23"/>
      <c r="Q42" s="23"/>
      <c r="R42" s="23"/>
      <c r="S42" s="23"/>
      <c r="T42" s="23"/>
      <c r="U42" s="23"/>
      <c r="V42" s="23"/>
      <c r="W42" s="22"/>
      <c r="X42" s="23"/>
      <c r="Y42" s="23"/>
      <c r="Z42" s="23"/>
      <c r="AA42" s="23"/>
      <c r="AB42" s="23"/>
      <c r="AC42" s="69"/>
    </row>
    <row r="43" spans="2:29" ht="11.25" customHeight="1" thickBot="1">
      <c r="B43" s="176" t="s">
        <v>84</v>
      </c>
      <c r="C43" s="177"/>
      <c r="D43" s="177"/>
      <c r="E43" s="177"/>
      <c r="F43" s="177"/>
      <c r="G43" s="178"/>
      <c r="H43" s="73"/>
      <c r="I43" s="176" t="s">
        <v>85</v>
      </c>
      <c r="J43" s="177"/>
      <c r="K43" s="177"/>
      <c r="L43" s="177"/>
      <c r="M43" s="177"/>
      <c r="N43" s="178"/>
      <c r="O43" s="23"/>
      <c r="P43" s="176" t="s">
        <v>86</v>
      </c>
      <c r="Q43" s="177"/>
      <c r="R43" s="177"/>
      <c r="S43" s="177"/>
      <c r="T43" s="177"/>
      <c r="U43" s="178"/>
      <c r="V43" s="23"/>
      <c r="W43" s="180" t="s">
        <v>87</v>
      </c>
      <c r="X43" s="181"/>
      <c r="Y43" s="181"/>
      <c r="Z43" s="181"/>
      <c r="AA43" s="181"/>
      <c r="AB43" s="74"/>
      <c r="AC43" s="69"/>
    </row>
    <row r="44" spans="2:29" ht="9.75" customHeight="1" thickBot="1">
      <c r="B44" s="79" t="s">
        <v>15</v>
      </c>
      <c r="C44" s="81" t="s">
        <v>6</v>
      </c>
      <c r="D44" s="80" t="s">
        <v>34</v>
      </c>
      <c r="E44" s="81" t="s">
        <v>1</v>
      </c>
      <c r="F44" s="80" t="s">
        <v>32</v>
      </c>
      <c r="G44" s="76" t="s">
        <v>31</v>
      </c>
      <c r="H44" s="103"/>
      <c r="I44" s="79"/>
      <c r="J44" s="81" t="s">
        <v>6</v>
      </c>
      <c r="K44" s="80" t="s">
        <v>34</v>
      </c>
      <c r="L44" s="81" t="s">
        <v>1</v>
      </c>
      <c r="M44" s="80" t="s">
        <v>32</v>
      </c>
      <c r="N44" s="76" t="s">
        <v>31</v>
      </c>
      <c r="O44" s="23"/>
      <c r="P44" s="79" t="s">
        <v>23</v>
      </c>
      <c r="Q44" s="81" t="s">
        <v>6</v>
      </c>
      <c r="R44" s="80" t="s">
        <v>34</v>
      </c>
      <c r="S44" s="81" t="s">
        <v>1</v>
      </c>
      <c r="T44" s="80" t="s">
        <v>32</v>
      </c>
      <c r="U44" s="76" t="s">
        <v>31</v>
      </c>
      <c r="V44" s="23"/>
      <c r="W44" s="79" t="s">
        <v>21</v>
      </c>
      <c r="X44" s="81" t="s">
        <v>6</v>
      </c>
      <c r="Y44" s="80" t="s">
        <v>34</v>
      </c>
      <c r="Z44" s="81" t="s">
        <v>1</v>
      </c>
      <c r="AA44" s="80" t="s">
        <v>2</v>
      </c>
      <c r="AB44" s="76" t="s">
        <v>31</v>
      </c>
      <c r="AC44" s="69"/>
    </row>
    <row r="45" spans="2:29" ht="9" customHeight="1" hidden="1">
      <c r="B45" s="86" t="s">
        <v>3</v>
      </c>
      <c r="C45" s="88"/>
      <c r="D45" s="87"/>
      <c r="E45" s="88"/>
      <c r="F45" s="87"/>
      <c r="G45" s="83"/>
      <c r="H45" s="22"/>
      <c r="I45" s="113"/>
      <c r="J45" s="69"/>
      <c r="K45" s="113"/>
      <c r="L45" s="69"/>
      <c r="M45" s="113"/>
      <c r="N45" s="113"/>
      <c r="O45" s="23"/>
      <c r="P45" s="86" t="s">
        <v>3</v>
      </c>
      <c r="Q45" s="88"/>
      <c r="R45" s="87"/>
      <c r="S45" s="90"/>
      <c r="T45" s="87"/>
      <c r="U45" s="83"/>
      <c r="V45" s="23"/>
      <c r="W45" s="86" t="s">
        <v>3</v>
      </c>
      <c r="X45" s="88"/>
      <c r="Y45" s="87"/>
      <c r="Z45" s="90"/>
      <c r="AA45" s="87"/>
      <c r="AB45" s="83"/>
      <c r="AC45" s="69"/>
    </row>
    <row r="46" spans="2:29" ht="9" customHeight="1" hidden="1">
      <c r="B46" s="94" t="s">
        <v>4</v>
      </c>
      <c r="C46" s="96"/>
      <c r="D46" s="95"/>
      <c r="E46" s="96"/>
      <c r="F46" s="95"/>
      <c r="G46" s="92"/>
      <c r="H46" s="22"/>
      <c r="I46" s="113"/>
      <c r="J46" s="69"/>
      <c r="K46" s="113"/>
      <c r="L46" s="69"/>
      <c r="M46" s="113"/>
      <c r="N46" s="113"/>
      <c r="O46" s="23"/>
      <c r="P46" s="94" t="s">
        <v>4</v>
      </c>
      <c r="Q46" s="96"/>
      <c r="R46" s="95"/>
      <c r="S46" s="96"/>
      <c r="T46" s="95"/>
      <c r="U46" s="92"/>
      <c r="V46" s="23"/>
      <c r="W46" s="94" t="s">
        <v>4</v>
      </c>
      <c r="X46" s="96"/>
      <c r="Y46" s="95"/>
      <c r="Z46" s="96"/>
      <c r="AA46" s="95"/>
      <c r="AB46" s="92"/>
      <c r="AC46" s="69"/>
    </row>
    <row r="47" spans="2:29" ht="12" customHeight="1">
      <c r="B47" s="97" t="s">
        <v>54</v>
      </c>
      <c r="C47" s="106"/>
      <c r="D47" s="98">
        <v>4</v>
      </c>
      <c r="E47" s="106"/>
      <c r="F47" s="98"/>
      <c r="G47" s="98"/>
      <c r="H47" s="22"/>
      <c r="I47" s="97" t="s">
        <v>54</v>
      </c>
      <c r="J47" s="106"/>
      <c r="K47" s="98"/>
      <c r="L47" s="106"/>
      <c r="M47" s="98"/>
      <c r="N47" s="98">
        <v>2</v>
      </c>
      <c r="O47" s="23"/>
      <c r="P47" s="97" t="s">
        <v>54</v>
      </c>
      <c r="Q47" s="106">
        <v>14</v>
      </c>
      <c r="R47" s="98">
        <v>3</v>
      </c>
      <c r="S47" s="106">
        <v>2</v>
      </c>
      <c r="T47" s="98"/>
      <c r="U47" s="98"/>
      <c r="V47" s="23"/>
      <c r="W47" s="97" t="s">
        <v>54</v>
      </c>
      <c r="X47" s="106">
        <v>4</v>
      </c>
      <c r="Y47" s="98"/>
      <c r="Z47" s="106">
        <v>2</v>
      </c>
      <c r="AA47" s="98"/>
      <c r="AB47" s="98"/>
      <c r="AC47" s="69"/>
    </row>
    <row r="48" spans="2:29" ht="11.25" customHeight="1">
      <c r="B48" s="97" t="s">
        <v>55</v>
      </c>
      <c r="C48" s="106"/>
      <c r="D48" s="98"/>
      <c r="E48" s="106"/>
      <c r="F48" s="98"/>
      <c r="G48" s="98"/>
      <c r="H48" s="22"/>
      <c r="I48" s="97" t="s">
        <v>55</v>
      </c>
      <c r="J48" s="106"/>
      <c r="K48" s="98"/>
      <c r="L48" s="106"/>
      <c r="M48" s="98"/>
      <c r="N48" s="98"/>
      <c r="O48" s="23"/>
      <c r="P48" s="97" t="s">
        <v>55</v>
      </c>
      <c r="Q48" s="106"/>
      <c r="R48" s="98"/>
      <c r="S48" s="106"/>
      <c r="T48" s="98"/>
      <c r="U48" s="98"/>
      <c r="V48" s="23"/>
      <c r="W48" s="97" t="s">
        <v>55</v>
      </c>
      <c r="X48" s="106">
        <v>2</v>
      </c>
      <c r="Y48" s="98"/>
      <c r="Z48" s="106"/>
      <c r="AA48" s="98"/>
      <c r="AB48" s="98"/>
      <c r="AC48" s="69"/>
    </row>
    <row r="49" spans="2:29" ht="11.25" customHeight="1">
      <c r="B49" s="97" t="s">
        <v>56</v>
      </c>
      <c r="C49" s="106">
        <v>3</v>
      </c>
      <c r="D49" s="98"/>
      <c r="E49" s="106"/>
      <c r="F49" s="98"/>
      <c r="G49" s="98"/>
      <c r="H49" s="22"/>
      <c r="I49" s="97" t="s">
        <v>56</v>
      </c>
      <c r="J49" s="106"/>
      <c r="K49" s="98"/>
      <c r="L49" s="106"/>
      <c r="M49" s="98"/>
      <c r="N49" s="98">
        <v>2</v>
      </c>
      <c r="O49" s="23"/>
      <c r="P49" s="97" t="s">
        <v>56</v>
      </c>
      <c r="Q49" s="106">
        <v>2</v>
      </c>
      <c r="R49" s="98"/>
      <c r="S49" s="106"/>
      <c r="T49" s="98"/>
      <c r="U49" s="98"/>
      <c r="V49" s="23"/>
      <c r="W49" s="97" t="s">
        <v>56</v>
      </c>
      <c r="X49" s="106">
        <v>7</v>
      </c>
      <c r="Y49" s="98"/>
      <c r="Z49" s="106">
        <v>2</v>
      </c>
      <c r="AA49" s="98"/>
      <c r="AB49" s="98"/>
      <c r="AC49" s="69"/>
    </row>
    <row r="50" spans="2:29" ht="11.25" customHeight="1" thickBot="1">
      <c r="B50" s="99" t="s">
        <v>57</v>
      </c>
      <c r="C50" s="107"/>
      <c r="D50" s="108"/>
      <c r="E50" s="107"/>
      <c r="F50" s="108"/>
      <c r="G50" s="108"/>
      <c r="H50" s="22"/>
      <c r="I50" s="99" t="s">
        <v>57</v>
      </c>
      <c r="J50" s="107"/>
      <c r="K50" s="108"/>
      <c r="L50" s="107"/>
      <c r="M50" s="108"/>
      <c r="N50" s="108"/>
      <c r="O50" s="23"/>
      <c r="P50" s="99" t="s">
        <v>57</v>
      </c>
      <c r="Q50" s="107"/>
      <c r="R50" s="110"/>
      <c r="S50" s="107"/>
      <c r="T50" s="108"/>
      <c r="U50" s="108"/>
      <c r="V50" s="23"/>
      <c r="W50" s="99" t="s">
        <v>57</v>
      </c>
      <c r="X50" s="107"/>
      <c r="Y50" s="108"/>
      <c r="Z50" s="107"/>
      <c r="AA50" s="108"/>
      <c r="AB50" s="108"/>
      <c r="AC50" s="69"/>
    </row>
    <row r="51" spans="2:29" ht="12" customHeight="1" thickBot="1">
      <c r="B51" s="76" t="s">
        <v>5</v>
      </c>
      <c r="C51" s="144">
        <f>SUM(C45:C50)</f>
        <v>3</v>
      </c>
      <c r="D51" s="143">
        <f>SUM(D45:D50)</f>
        <v>4</v>
      </c>
      <c r="E51" s="144">
        <f>SUM(E45:E50)</f>
        <v>0</v>
      </c>
      <c r="F51" s="143">
        <f>SUM(F45:F50)</f>
        <v>0</v>
      </c>
      <c r="G51" s="143">
        <f>SUM(G45:G50)</f>
        <v>0</v>
      </c>
      <c r="H51" s="78"/>
      <c r="I51" s="76" t="s">
        <v>5</v>
      </c>
      <c r="J51" s="144">
        <f>SUM(J47:J50)</f>
        <v>0</v>
      </c>
      <c r="K51" s="143">
        <f>SUM(K45:K50)</f>
        <v>0</v>
      </c>
      <c r="L51" s="144">
        <f>SUM(L45:L50)</f>
        <v>0</v>
      </c>
      <c r="M51" s="143">
        <f>SUM(M45:M50)</f>
        <v>0</v>
      </c>
      <c r="N51" s="143">
        <f>SUM(N45:N50)</f>
        <v>4</v>
      </c>
      <c r="O51" s="23"/>
      <c r="P51" s="80" t="s">
        <v>5</v>
      </c>
      <c r="Q51" s="147">
        <f>SUM(Q45:Q50)</f>
        <v>16</v>
      </c>
      <c r="R51" s="148">
        <f>SUM(R45:R50)</f>
        <v>3</v>
      </c>
      <c r="S51" s="149">
        <f>SUM(S45:S50)</f>
        <v>2</v>
      </c>
      <c r="T51" s="145">
        <f>SUM(T45:T50)</f>
        <v>0</v>
      </c>
      <c r="U51" s="145">
        <f>SUM(U45:U50)</f>
        <v>0</v>
      </c>
      <c r="V51" s="23"/>
      <c r="W51" s="80" t="s">
        <v>5</v>
      </c>
      <c r="X51" s="146">
        <f>SUM(X45:X50)</f>
        <v>13</v>
      </c>
      <c r="Y51" s="145">
        <f>SUM(Y45:Y50)</f>
        <v>0</v>
      </c>
      <c r="Z51" s="146">
        <f>SUM(Z45:Z50)</f>
        <v>4</v>
      </c>
      <c r="AA51" s="145">
        <f>SUM(AA45:AA50)</f>
        <v>0</v>
      </c>
      <c r="AB51" s="145">
        <f>SUM(AB45:AB50)</f>
        <v>0</v>
      </c>
      <c r="AC51" s="69"/>
    </row>
    <row r="52" spans="2:29" ht="9" customHeight="1" thickBot="1">
      <c r="B52" s="78"/>
      <c r="C52" s="78"/>
      <c r="D52" s="78"/>
      <c r="E52" s="78"/>
      <c r="F52" s="78"/>
      <c r="G52" s="78"/>
      <c r="H52" s="78"/>
      <c r="I52" s="69"/>
      <c r="J52" s="69"/>
      <c r="K52" s="69"/>
      <c r="L52" s="69"/>
      <c r="M52" s="69"/>
      <c r="N52" s="69"/>
      <c r="O52" s="104">
        <f>J51+K51+L51+M51+N51+J61+K61+L61+M61+N61</f>
        <v>4</v>
      </c>
      <c r="P52" s="103"/>
      <c r="Q52" s="103"/>
      <c r="R52" s="103"/>
      <c r="S52" s="103"/>
      <c r="T52" s="103"/>
      <c r="U52" s="78"/>
      <c r="V52" s="104">
        <f>Q51+R51+S51+T51+U51+Q61+R61+S61+T61+U61</f>
        <v>25</v>
      </c>
      <c r="W52" s="103"/>
      <c r="X52" s="103"/>
      <c r="Y52" s="103"/>
      <c r="Z52" s="103"/>
      <c r="AA52" s="103"/>
      <c r="AB52" s="69"/>
      <c r="AC52" s="112">
        <f>X51+Y51+Z51+AA51+X61+Y61+Z61+AA61+AB61+AB51</f>
        <v>17</v>
      </c>
    </row>
    <row r="53" spans="2:29" ht="11.25" customHeight="1" thickBot="1">
      <c r="B53" s="68" t="s">
        <v>7</v>
      </c>
      <c r="C53" s="81" t="s">
        <v>8</v>
      </c>
      <c r="D53" s="80" t="s">
        <v>9</v>
      </c>
      <c r="E53" s="81" t="s">
        <v>10</v>
      </c>
      <c r="F53" s="79" t="s">
        <v>32</v>
      </c>
      <c r="G53" s="80" t="s">
        <v>31</v>
      </c>
      <c r="H53" s="78"/>
      <c r="I53" s="176" t="s">
        <v>88</v>
      </c>
      <c r="J53" s="177"/>
      <c r="K53" s="177"/>
      <c r="L53" s="177"/>
      <c r="M53" s="177"/>
      <c r="N53" s="178"/>
      <c r="O53" s="23"/>
      <c r="P53" s="176" t="s">
        <v>89</v>
      </c>
      <c r="Q53" s="177"/>
      <c r="R53" s="177"/>
      <c r="S53" s="177"/>
      <c r="T53" s="177"/>
      <c r="U53" s="178"/>
      <c r="V53" s="23"/>
      <c r="W53" s="180" t="s">
        <v>90</v>
      </c>
      <c r="X53" s="181"/>
      <c r="Y53" s="181"/>
      <c r="Z53" s="181"/>
      <c r="AA53" s="181"/>
      <c r="AB53" s="74"/>
      <c r="AC53" s="69"/>
    </row>
    <row r="54" spans="2:29" ht="9.75" customHeight="1" thickBot="1">
      <c r="B54" s="114" t="s">
        <v>62</v>
      </c>
      <c r="C54" s="115">
        <v>300</v>
      </c>
      <c r="D54" s="116">
        <v>250</v>
      </c>
      <c r="E54" s="115">
        <v>170</v>
      </c>
      <c r="F54" s="116"/>
      <c r="G54" s="116">
        <v>8</v>
      </c>
      <c r="H54" s="23"/>
      <c r="I54" s="79" t="s">
        <v>35</v>
      </c>
      <c r="J54" s="81" t="s">
        <v>64</v>
      </c>
      <c r="K54" s="80" t="s">
        <v>34</v>
      </c>
      <c r="L54" s="81" t="s">
        <v>10</v>
      </c>
      <c r="M54" s="80"/>
      <c r="N54" s="76"/>
      <c r="O54" s="23">
        <f>J51+K51+L51+M51+N51+J61+K61+L61+M61+N61</f>
        <v>4</v>
      </c>
      <c r="P54" s="79" t="s">
        <v>17</v>
      </c>
      <c r="Q54" s="81" t="s">
        <v>6</v>
      </c>
      <c r="R54" s="80" t="s">
        <v>34</v>
      </c>
      <c r="S54" s="81" t="s">
        <v>1</v>
      </c>
      <c r="T54" s="80" t="s">
        <v>32</v>
      </c>
      <c r="U54" s="76" t="s">
        <v>31</v>
      </c>
      <c r="V54" s="23">
        <f>Q51+R51+S51+T51+U51+Q61+R61+S61+T61+U61</f>
        <v>25</v>
      </c>
      <c r="W54" s="79"/>
      <c r="X54" s="81" t="s">
        <v>6</v>
      </c>
      <c r="Y54" s="80" t="s">
        <v>34</v>
      </c>
      <c r="Z54" s="81" t="s">
        <v>1</v>
      </c>
      <c r="AA54" s="80" t="s">
        <v>33</v>
      </c>
      <c r="AB54" s="76" t="s">
        <v>31</v>
      </c>
      <c r="AC54" s="69"/>
    </row>
    <row r="55" spans="2:29" ht="9" customHeight="1" hidden="1">
      <c r="B55" s="117"/>
      <c r="C55" s="118"/>
      <c r="D55" s="119"/>
      <c r="E55" s="118"/>
      <c r="F55" s="119"/>
      <c r="G55" s="119"/>
      <c r="H55" s="103"/>
      <c r="I55" s="113"/>
      <c r="J55" s="69"/>
      <c r="K55" s="113"/>
      <c r="L55" s="69"/>
      <c r="M55" s="113"/>
      <c r="N55" s="113"/>
      <c r="O55" s="23"/>
      <c r="P55" s="86" t="s">
        <v>3</v>
      </c>
      <c r="Q55" s="88"/>
      <c r="R55" s="87"/>
      <c r="S55" s="88"/>
      <c r="T55" s="87"/>
      <c r="U55" s="83"/>
      <c r="V55" s="23"/>
      <c r="W55" s="86" t="s">
        <v>3</v>
      </c>
      <c r="X55" s="88"/>
      <c r="Y55" s="87"/>
      <c r="Z55" s="88"/>
      <c r="AA55" s="87"/>
      <c r="AB55" s="83"/>
      <c r="AC55" s="69"/>
    </row>
    <row r="56" spans="2:29" ht="9" customHeight="1" hidden="1">
      <c r="B56" s="117"/>
      <c r="C56" s="118"/>
      <c r="D56" s="119"/>
      <c r="E56" s="118"/>
      <c r="F56" s="119"/>
      <c r="G56" s="119"/>
      <c r="H56" s="103"/>
      <c r="I56" s="113"/>
      <c r="J56" s="69"/>
      <c r="K56" s="113"/>
      <c r="L56" s="69"/>
      <c r="M56" s="113"/>
      <c r="N56" s="113"/>
      <c r="O56" s="23"/>
      <c r="P56" s="94" t="s">
        <v>4</v>
      </c>
      <c r="Q56" s="96"/>
      <c r="R56" s="95"/>
      <c r="S56" s="96"/>
      <c r="T56" s="95"/>
      <c r="U56" s="92"/>
      <c r="V56" s="23"/>
      <c r="W56" s="94" t="s">
        <v>4</v>
      </c>
      <c r="X56" s="96"/>
      <c r="Y56" s="95"/>
      <c r="Z56" s="96"/>
      <c r="AA56" s="95"/>
      <c r="AB56" s="92"/>
      <c r="AC56" s="69"/>
    </row>
    <row r="57" spans="2:29" ht="11.25" customHeight="1" thickBot="1">
      <c r="B57" s="120" t="s">
        <v>61</v>
      </c>
      <c r="C57" s="121"/>
      <c r="D57" s="122"/>
      <c r="E57" s="121"/>
      <c r="F57" s="122"/>
      <c r="G57" s="122"/>
      <c r="H57" s="22"/>
      <c r="I57" s="97" t="s">
        <v>54</v>
      </c>
      <c r="J57" s="106"/>
      <c r="K57" s="98"/>
      <c r="L57" s="106"/>
      <c r="M57" s="98"/>
      <c r="N57" s="98"/>
      <c r="O57" s="23"/>
      <c r="P57" s="97" t="s">
        <v>54</v>
      </c>
      <c r="Q57" s="106"/>
      <c r="R57" s="98">
        <v>2</v>
      </c>
      <c r="S57" s="106"/>
      <c r="T57" s="98"/>
      <c r="U57" s="98"/>
      <c r="V57" s="23"/>
      <c r="W57" s="97" t="s">
        <v>54</v>
      </c>
      <c r="X57" s="106"/>
      <c r="Y57" s="98"/>
      <c r="Z57" s="106"/>
      <c r="AA57" s="98"/>
      <c r="AB57" s="98"/>
      <c r="AC57" s="69"/>
    </row>
    <row r="58" spans="2:29" ht="11.25" customHeight="1" thickBot="1">
      <c r="B58" s="69"/>
      <c r="C58" s="69"/>
      <c r="D58" s="69"/>
      <c r="E58" s="69"/>
      <c r="F58" s="69"/>
      <c r="G58" s="69"/>
      <c r="H58" s="22"/>
      <c r="I58" s="97" t="s">
        <v>55</v>
      </c>
      <c r="J58" s="106"/>
      <c r="K58" s="98"/>
      <c r="L58" s="106"/>
      <c r="M58" s="98"/>
      <c r="N58" s="98"/>
      <c r="O58" s="23"/>
      <c r="P58" s="97" t="s">
        <v>55</v>
      </c>
      <c r="Q58" s="106"/>
      <c r="R58" s="98"/>
      <c r="S58" s="106"/>
      <c r="T58" s="98"/>
      <c r="U58" s="98"/>
      <c r="V58" s="23"/>
      <c r="W58" s="97" t="s">
        <v>55</v>
      </c>
      <c r="X58" s="106"/>
      <c r="Y58" s="98"/>
      <c r="Z58" s="106"/>
      <c r="AA58" s="98"/>
      <c r="AB58" s="98"/>
      <c r="AC58" s="69"/>
    </row>
    <row r="59" spans="2:29" ht="11.25" customHeight="1" thickBot="1">
      <c r="B59" s="68" t="s">
        <v>11</v>
      </c>
      <c r="C59" s="81" t="s">
        <v>8</v>
      </c>
      <c r="D59" s="80" t="s">
        <v>9</v>
      </c>
      <c r="E59" s="81" t="s">
        <v>10</v>
      </c>
      <c r="F59" s="79" t="s">
        <v>32</v>
      </c>
      <c r="G59" s="80" t="s">
        <v>31</v>
      </c>
      <c r="H59" s="103"/>
      <c r="I59" s="97" t="s">
        <v>56</v>
      </c>
      <c r="J59" s="106"/>
      <c r="K59" s="98"/>
      <c r="L59" s="106"/>
      <c r="M59" s="98"/>
      <c r="N59" s="98"/>
      <c r="O59" s="23"/>
      <c r="P59" s="97" t="s">
        <v>56</v>
      </c>
      <c r="Q59" s="106">
        <v>2</v>
      </c>
      <c r="R59" s="98"/>
      <c r="S59" s="106"/>
      <c r="T59" s="98"/>
      <c r="U59" s="98"/>
      <c r="V59" s="23"/>
      <c r="W59" s="97" t="s">
        <v>56</v>
      </c>
      <c r="X59" s="106"/>
      <c r="Y59" s="98"/>
      <c r="Z59" s="106"/>
      <c r="AA59" s="98"/>
      <c r="AB59" s="98"/>
      <c r="AC59" s="69"/>
    </row>
    <row r="60" spans="2:29" ht="11.25" customHeight="1" thickBot="1">
      <c r="B60" s="123" t="s">
        <v>29</v>
      </c>
      <c r="C60" s="124">
        <v>200</v>
      </c>
      <c r="D60" s="125">
        <v>100</v>
      </c>
      <c r="E60" s="124">
        <v>170</v>
      </c>
      <c r="F60" s="125"/>
      <c r="G60" s="125">
        <v>8</v>
      </c>
      <c r="H60" s="103"/>
      <c r="I60" s="99" t="s">
        <v>57</v>
      </c>
      <c r="J60" s="107"/>
      <c r="K60" s="108"/>
      <c r="L60" s="107"/>
      <c r="M60" s="108"/>
      <c r="N60" s="110"/>
      <c r="O60" s="23"/>
      <c r="P60" s="99" t="s">
        <v>57</v>
      </c>
      <c r="Q60" s="107"/>
      <c r="R60" s="108"/>
      <c r="S60" s="107"/>
      <c r="T60" s="108"/>
      <c r="U60" s="108"/>
      <c r="V60" s="23"/>
      <c r="W60" s="99" t="s">
        <v>57</v>
      </c>
      <c r="X60" s="107"/>
      <c r="Y60" s="108"/>
      <c r="Z60" s="107"/>
      <c r="AA60" s="108"/>
      <c r="AB60" s="108"/>
      <c r="AC60" s="69"/>
    </row>
    <row r="61" spans="2:29" ht="11.25" customHeight="1" thickBot="1">
      <c r="B61" s="126" t="s">
        <v>30</v>
      </c>
      <c r="C61" s="127"/>
      <c r="D61" s="110"/>
      <c r="E61" s="127"/>
      <c r="F61" s="110"/>
      <c r="G61" s="110"/>
      <c r="H61" s="22"/>
      <c r="I61" s="76" t="s">
        <v>5</v>
      </c>
      <c r="J61" s="144">
        <f>SUM(J53:J60)</f>
        <v>0</v>
      </c>
      <c r="K61" s="143">
        <f>SUM(K53:K60)</f>
        <v>0</v>
      </c>
      <c r="L61" s="144">
        <f>SUM(L53:L60)</f>
        <v>0</v>
      </c>
      <c r="M61" s="143">
        <f>SUM(M53:M60)</f>
        <v>0</v>
      </c>
      <c r="N61" s="150">
        <f>SUM(N53:N60)</f>
        <v>0</v>
      </c>
      <c r="O61" s="23"/>
      <c r="P61" s="76" t="s">
        <v>5</v>
      </c>
      <c r="Q61" s="144">
        <f>SUM(Q55:Q60)</f>
        <v>2</v>
      </c>
      <c r="R61" s="143">
        <f>SUM(R55:R60)</f>
        <v>2</v>
      </c>
      <c r="S61" s="144">
        <f>SUM(S55:S60)</f>
        <v>0</v>
      </c>
      <c r="T61" s="143">
        <f>SUM(T55:T60)</f>
        <v>0</v>
      </c>
      <c r="U61" s="143">
        <f>SUM(U55:U60)</f>
        <v>0</v>
      </c>
      <c r="V61" s="23"/>
      <c r="W61" s="76" t="s">
        <v>5</v>
      </c>
      <c r="X61" s="144">
        <f>SUM(X55:X60)</f>
        <v>0</v>
      </c>
      <c r="Y61" s="143">
        <f>SUM(Y55:Y60)</f>
        <v>0</v>
      </c>
      <c r="Z61" s="144">
        <f>SUM(Z55:Z60)</f>
        <v>0</v>
      </c>
      <c r="AA61" s="143">
        <f>SUM(AA55:AA60)</f>
        <v>0</v>
      </c>
      <c r="AB61" s="143">
        <f>SUM(AB55:AB60)</f>
        <v>0</v>
      </c>
      <c r="AC61" s="69"/>
    </row>
    <row r="62" spans="2:29" ht="9" customHeight="1" thickBot="1">
      <c r="B62" s="69"/>
      <c r="C62" s="69"/>
      <c r="D62" s="69"/>
      <c r="E62" s="69"/>
      <c r="F62" s="69"/>
      <c r="G62" s="69"/>
      <c r="H62" s="103"/>
      <c r="I62" s="69"/>
      <c r="J62" s="69"/>
      <c r="K62" s="69"/>
      <c r="L62" s="69"/>
      <c r="M62" s="69"/>
      <c r="N62" s="69"/>
      <c r="O62" s="23"/>
      <c r="P62" s="69"/>
      <c r="Q62" s="69"/>
      <c r="R62" s="69"/>
      <c r="S62" s="69"/>
      <c r="T62" s="69"/>
      <c r="U62" s="69"/>
      <c r="V62" s="23"/>
      <c r="W62" s="70"/>
      <c r="X62" s="69"/>
      <c r="Y62" s="69"/>
      <c r="Z62" s="69"/>
      <c r="AA62" s="69"/>
      <c r="AB62" s="23"/>
      <c r="AC62" s="69"/>
    </row>
    <row r="63" spans="2:29" ht="11.25" customHeight="1" thickBot="1">
      <c r="B63" s="68" t="s">
        <v>12</v>
      </c>
      <c r="C63" s="101" t="s">
        <v>8</v>
      </c>
      <c r="D63" s="80" t="s">
        <v>9</v>
      </c>
      <c r="E63" s="81" t="s">
        <v>10</v>
      </c>
      <c r="F63" s="79" t="s">
        <v>32</v>
      </c>
      <c r="G63" s="80" t="s">
        <v>31</v>
      </c>
      <c r="H63" s="22"/>
      <c r="I63" s="69"/>
      <c r="J63" s="69"/>
      <c r="K63" s="69"/>
      <c r="L63" s="69"/>
      <c r="M63" s="69"/>
      <c r="N63" s="69"/>
      <c r="O63" s="23"/>
      <c r="P63" s="176" t="s">
        <v>91</v>
      </c>
      <c r="Q63" s="177"/>
      <c r="R63" s="177"/>
      <c r="S63" s="177"/>
      <c r="T63" s="177"/>
      <c r="U63" s="178"/>
      <c r="V63" s="23"/>
      <c r="W63" s="180" t="s">
        <v>92</v>
      </c>
      <c r="X63" s="181"/>
      <c r="Y63" s="181"/>
      <c r="Z63" s="181"/>
      <c r="AA63" s="181"/>
      <c r="AB63" s="74"/>
      <c r="AC63" s="69"/>
    </row>
    <row r="64" spans="2:29" ht="11.25" customHeight="1" thickBot="1">
      <c r="B64" s="128">
        <v>100</v>
      </c>
      <c r="C64" s="129">
        <v>350</v>
      </c>
      <c r="D64" s="125">
        <v>250</v>
      </c>
      <c r="E64" s="124">
        <v>150</v>
      </c>
      <c r="F64" s="125">
        <v>10</v>
      </c>
      <c r="G64" s="125">
        <v>10</v>
      </c>
      <c r="H64" s="103"/>
      <c r="I64" s="78"/>
      <c r="J64" s="78"/>
      <c r="K64" s="78"/>
      <c r="L64" s="78"/>
      <c r="M64" s="103"/>
      <c r="N64" s="103"/>
      <c r="O64" s="130"/>
      <c r="P64" s="79" t="s">
        <v>14</v>
      </c>
      <c r="Q64" s="81" t="s">
        <v>6</v>
      </c>
      <c r="R64" s="80" t="s">
        <v>34</v>
      </c>
      <c r="S64" s="81" t="s">
        <v>1</v>
      </c>
      <c r="T64" s="80" t="s">
        <v>32</v>
      </c>
      <c r="U64" s="76" t="s">
        <v>31</v>
      </c>
      <c r="V64" s="130"/>
      <c r="W64" s="79" t="s">
        <v>15</v>
      </c>
      <c r="X64" s="81" t="s">
        <v>6</v>
      </c>
      <c r="Y64" s="80" t="s">
        <v>34</v>
      </c>
      <c r="Z64" s="81" t="s">
        <v>1</v>
      </c>
      <c r="AA64" s="80" t="s">
        <v>32</v>
      </c>
      <c r="AB64" s="76" t="s">
        <v>31</v>
      </c>
      <c r="AC64" s="69"/>
    </row>
    <row r="65" spans="2:29" ht="11.25" customHeight="1" thickBot="1">
      <c r="B65" s="131">
        <v>150</v>
      </c>
      <c r="C65" s="132">
        <v>120</v>
      </c>
      <c r="D65" s="108">
        <v>100</v>
      </c>
      <c r="E65" s="107">
        <v>70</v>
      </c>
      <c r="F65" s="108">
        <v>10</v>
      </c>
      <c r="G65" s="108"/>
      <c r="H65" s="133"/>
      <c r="I65" s="134"/>
      <c r="J65" s="134"/>
      <c r="K65" s="134"/>
      <c r="L65" s="134"/>
      <c r="M65" s="135"/>
      <c r="N65" s="135"/>
      <c r="O65" s="69"/>
      <c r="P65" s="97" t="s">
        <v>54</v>
      </c>
      <c r="Q65" s="106"/>
      <c r="R65" s="136">
        <v>11</v>
      </c>
      <c r="S65" s="106"/>
      <c r="T65" s="136"/>
      <c r="U65" s="136"/>
      <c r="V65" s="69"/>
      <c r="W65" s="97" t="s">
        <v>54</v>
      </c>
      <c r="X65" s="136"/>
      <c r="Y65" s="106"/>
      <c r="Z65" s="136"/>
      <c r="AA65" s="106"/>
      <c r="AB65" s="136"/>
      <c r="AC65" s="69"/>
    </row>
    <row r="66" spans="2:29" ht="11.25" customHeight="1" thickBot="1">
      <c r="B66" s="137">
        <v>70</v>
      </c>
      <c r="C66" s="110"/>
      <c r="D66" s="110"/>
      <c r="E66" s="110"/>
      <c r="F66" s="110"/>
      <c r="G66" s="110"/>
      <c r="H66" s="135"/>
      <c r="I66" s="187" t="s">
        <v>13</v>
      </c>
      <c r="J66" s="188"/>
      <c r="K66" s="189">
        <f>H12+O12+V12+AC12+H22+O32+V32+AC32+H42+O52+V52+AC52+V69+AC69</f>
        <v>562</v>
      </c>
      <c r="L66" s="190" t="e">
        <f>I11+P11+W11+#REF!+I21+P31+W31+#REF!+I41+P51+W51+#REF!+W68+#REF!</f>
        <v>#VALUE!</v>
      </c>
      <c r="M66" s="135"/>
      <c r="N66" s="135"/>
      <c r="O66" s="69"/>
      <c r="P66" s="97" t="s">
        <v>55</v>
      </c>
      <c r="Q66" s="106"/>
      <c r="R66" s="98">
        <v>1</v>
      </c>
      <c r="S66" s="106"/>
      <c r="T66" s="98"/>
      <c r="U66" s="98"/>
      <c r="V66" s="69"/>
      <c r="W66" s="97" t="s">
        <v>55</v>
      </c>
      <c r="X66" s="98"/>
      <c r="Y66" s="106"/>
      <c r="Z66" s="98"/>
      <c r="AA66" s="106"/>
      <c r="AB66" s="98"/>
      <c r="AC66" s="69"/>
    </row>
    <row r="67" spans="2:29" ht="10.5" customHeight="1" thickBot="1">
      <c r="B67" s="69"/>
      <c r="C67" s="69"/>
      <c r="D67" s="69"/>
      <c r="E67" s="69"/>
      <c r="F67" s="69"/>
      <c r="G67" s="69"/>
      <c r="H67" s="135"/>
      <c r="I67" s="138"/>
      <c r="J67" s="135"/>
      <c r="K67" s="135"/>
      <c r="L67" s="135"/>
      <c r="M67" s="135"/>
      <c r="N67" s="135"/>
      <c r="O67" s="69"/>
      <c r="P67" s="97" t="s">
        <v>56</v>
      </c>
      <c r="Q67" s="106">
        <v>2</v>
      </c>
      <c r="R67" s="98">
        <v>2</v>
      </c>
      <c r="S67" s="106">
        <v>2</v>
      </c>
      <c r="T67" s="98"/>
      <c r="U67" s="98"/>
      <c r="V67" s="69"/>
      <c r="W67" s="97" t="s">
        <v>56</v>
      </c>
      <c r="X67" s="98"/>
      <c r="Y67" s="106"/>
      <c r="Z67" s="98"/>
      <c r="AA67" s="106"/>
      <c r="AB67" s="98"/>
      <c r="AC67" s="69"/>
    </row>
    <row r="68" spans="2:29" ht="10.5" customHeight="1" thickBot="1">
      <c r="B68" s="68" t="s">
        <v>63</v>
      </c>
      <c r="C68" s="101" t="s">
        <v>8</v>
      </c>
      <c r="D68" s="80" t="s">
        <v>9</v>
      </c>
      <c r="E68" s="81" t="s">
        <v>10</v>
      </c>
      <c r="F68" s="79" t="s">
        <v>32</v>
      </c>
      <c r="G68" s="80" t="s">
        <v>31</v>
      </c>
      <c r="H68" s="135"/>
      <c r="I68" s="135"/>
      <c r="J68" s="135"/>
      <c r="K68" s="135"/>
      <c r="L68" s="135"/>
      <c r="M68" s="135"/>
      <c r="N68" s="135"/>
      <c r="O68" s="69"/>
      <c r="P68" s="99" t="s">
        <v>57</v>
      </c>
      <c r="Q68" s="106"/>
      <c r="R68" s="110"/>
      <c r="S68" s="106"/>
      <c r="T68" s="110"/>
      <c r="U68" s="110"/>
      <c r="V68" s="69"/>
      <c r="W68" s="99" t="s">
        <v>57</v>
      </c>
      <c r="X68" s="110"/>
      <c r="Y68" s="106"/>
      <c r="Z68" s="110"/>
      <c r="AA68" s="106"/>
      <c r="AB68" s="110"/>
      <c r="AC68" s="69"/>
    </row>
    <row r="69" spans="2:29" ht="12" customHeight="1" thickBot="1">
      <c r="B69" s="139"/>
      <c r="C69" s="140">
        <v>60</v>
      </c>
      <c r="D69" s="141">
        <v>60</v>
      </c>
      <c r="E69" s="142">
        <v>30</v>
      </c>
      <c r="F69" s="141">
        <v>10</v>
      </c>
      <c r="G69" s="141"/>
      <c r="H69" s="135"/>
      <c r="I69" s="135"/>
      <c r="J69" s="135"/>
      <c r="K69" s="135"/>
      <c r="L69" s="135"/>
      <c r="M69" s="135"/>
      <c r="N69" s="135"/>
      <c r="O69" s="69"/>
      <c r="P69" s="80" t="s">
        <v>5</v>
      </c>
      <c r="Q69" s="146">
        <f>SUM(Q65:Q68)</f>
        <v>2</v>
      </c>
      <c r="R69" s="145">
        <f>SUM(R65:R68)</f>
        <v>14</v>
      </c>
      <c r="S69" s="146">
        <f>SUM(S65:S68)</f>
        <v>2</v>
      </c>
      <c r="T69" s="145">
        <f>SUM(T65:T68)</f>
        <v>0</v>
      </c>
      <c r="U69" s="145">
        <f>SUM(U65:U68)</f>
        <v>0</v>
      </c>
      <c r="V69" s="111">
        <f>Q69+R69+S69+T69+U69</f>
        <v>18</v>
      </c>
      <c r="W69" s="76" t="s">
        <v>5</v>
      </c>
      <c r="X69" s="144">
        <f>SUM(X65:X68)</f>
        <v>0</v>
      </c>
      <c r="Y69" s="143">
        <f>SUM(Y65:Y68)</f>
        <v>0</v>
      </c>
      <c r="Z69" s="144">
        <f>SUM(Z65:Z68)</f>
        <v>0</v>
      </c>
      <c r="AA69" s="143">
        <f>SUM(AA65:AA68)</f>
        <v>0</v>
      </c>
      <c r="AB69" s="143">
        <f>SUM(AB65:AB68)</f>
        <v>0</v>
      </c>
      <c r="AC69" s="111">
        <f>X69+X69+Y69+Z69+AA69</f>
        <v>0</v>
      </c>
    </row>
    <row r="70" spans="2:29" ht="18.75" customHeight="1">
      <c r="B70" s="186"/>
      <c r="C70" s="186"/>
      <c r="D70" s="186"/>
      <c r="E70" s="186"/>
      <c r="F70" s="186"/>
      <c r="G70" s="186"/>
      <c r="H70" s="135"/>
      <c r="I70" s="135"/>
      <c r="J70" s="135"/>
      <c r="K70" s="135"/>
      <c r="L70" s="135"/>
      <c r="M70" s="135"/>
      <c r="N70" s="135"/>
      <c r="O70" s="69"/>
      <c r="P70" s="69"/>
      <c r="Q70" s="69"/>
      <c r="R70" s="69"/>
      <c r="S70" s="69"/>
      <c r="T70" s="69"/>
      <c r="U70" s="69"/>
      <c r="V70" s="69"/>
      <c r="W70" s="70"/>
      <c r="X70" s="69"/>
      <c r="Y70" s="69"/>
      <c r="Z70" s="69"/>
      <c r="AA70" s="69"/>
      <c r="AB70" s="69"/>
      <c r="AC70" s="69"/>
    </row>
    <row r="71" spans="2:14" ht="10.5" customHeight="1">
      <c r="B71" s="183" t="s">
        <v>59</v>
      </c>
      <c r="C71" s="184"/>
      <c r="D71" s="184"/>
      <c r="E71" s="184"/>
      <c r="F71" s="184"/>
      <c r="G71" s="185"/>
      <c r="H71" s="16"/>
      <c r="I71" s="2"/>
      <c r="J71" s="2"/>
      <c r="K71" s="2"/>
      <c r="L71" s="2"/>
      <c r="M71" s="1"/>
      <c r="N71" s="1"/>
    </row>
    <row r="72" spans="2:14" ht="10.5" customHeight="1" thickBot="1">
      <c r="B72" s="60" t="s">
        <v>14</v>
      </c>
      <c r="C72" s="61" t="s">
        <v>6</v>
      </c>
      <c r="D72" s="62" t="s">
        <v>34</v>
      </c>
      <c r="E72" s="61" t="s">
        <v>1</v>
      </c>
      <c r="F72" s="60" t="s">
        <v>32</v>
      </c>
      <c r="G72" s="63" t="s">
        <v>31</v>
      </c>
      <c r="H72" s="18"/>
      <c r="I72" s="1"/>
      <c r="J72" s="1"/>
      <c r="K72" s="1"/>
      <c r="L72" s="1"/>
      <c r="M72" s="4"/>
      <c r="N72" s="4"/>
    </row>
    <row r="73" spans="2:12" ht="10.5" customHeight="1">
      <c r="B73" s="30" t="s">
        <v>54</v>
      </c>
      <c r="C73" s="40"/>
      <c r="D73" s="44"/>
      <c r="E73" s="40"/>
      <c r="F73" s="44"/>
      <c r="G73" s="44"/>
      <c r="I73" s="4"/>
      <c r="J73" s="4"/>
      <c r="K73" s="4"/>
      <c r="L73" s="4"/>
    </row>
    <row r="74" spans="2:7" ht="10.5" customHeight="1">
      <c r="B74" s="30" t="s">
        <v>55</v>
      </c>
      <c r="C74" s="40"/>
      <c r="D74" s="39"/>
      <c r="E74" s="40"/>
      <c r="F74" s="39"/>
      <c r="G74" s="39"/>
    </row>
    <row r="75" spans="2:7" ht="12.75">
      <c r="B75" s="30" t="s">
        <v>56</v>
      </c>
      <c r="C75" s="40"/>
      <c r="D75" s="39"/>
      <c r="E75" s="40"/>
      <c r="F75" s="39"/>
      <c r="G75" s="39"/>
    </row>
    <row r="76" spans="2:7" ht="13.5" thickBot="1">
      <c r="B76" s="32" t="s">
        <v>57</v>
      </c>
      <c r="C76" s="40"/>
      <c r="D76" s="43"/>
      <c r="E76" s="40"/>
      <c r="F76" s="43"/>
      <c r="G76" s="43"/>
    </row>
    <row r="77" spans="2:7" ht="13.5" thickBot="1">
      <c r="B77" s="27" t="s">
        <v>5</v>
      </c>
      <c r="C77" s="51">
        <f>SUM(C73:C76)</f>
        <v>0</v>
      </c>
      <c r="D77" s="29">
        <f>SUM(D73:D76)</f>
        <v>0</v>
      </c>
      <c r="E77" s="51">
        <f>SUM(E73:E76)</f>
        <v>0</v>
      </c>
      <c r="F77" s="29">
        <f>SUM(F73:F76)</f>
        <v>0</v>
      </c>
      <c r="G77" s="33">
        <f>SUM(G73:G76)</f>
        <v>0</v>
      </c>
    </row>
  </sheetData>
  <mergeCells count="31">
    <mergeCell ref="W43:AA43"/>
    <mergeCell ref="B71:G71"/>
    <mergeCell ref="B70:G70"/>
    <mergeCell ref="P53:U53"/>
    <mergeCell ref="P63:U63"/>
    <mergeCell ref="W63:AA63"/>
    <mergeCell ref="W53:AA53"/>
    <mergeCell ref="I66:J66"/>
    <mergeCell ref="K66:L66"/>
    <mergeCell ref="I53:N53"/>
    <mergeCell ref="B1:K1"/>
    <mergeCell ref="P43:U43"/>
    <mergeCell ref="B13:G13"/>
    <mergeCell ref="B23:G23"/>
    <mergeCell ref="I33:N33"/>
    <mergeCell ref="I23:N23"/>
    <mergeCell ref="I13:N13"/>
    <mergeCell ref="B43:G43"/>
    <mergeCell ref="I43:N43"/>
    <mergeCell ref="P23:U23"/>
    <mergeCell ref="W33:AA33"/>
    <mergeCell ref="W23:AA23"/>
    <mergeCell ref="W13:AA13"/>
    <mergeCell ref="W3:AA3"/>
    <mergeCell ref="B2:C2"/>
    <mergeCell ref="B33:G33"/>
    <mergeCell ref="B3:G3"/>
    <mergeCell ref="P3:U3"/>
    <mergeCell ref="P13:U13"/>
    <mergeCell ref="P33:U33"/>
    <mergeCell ref="I3:N3"/>
  </mergeCells>
  <printOptions/>
  <pageMargins left="0.35433070866141736" right="0.1968503937007874" top="0.1968503937007874" bottom="0.2755905511811024" header="0.1968503937007874" footer="0.2362204724409449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66"/>
  <sheetViews>
    <sheetView tabSelected="1" workbookViewId="0" topLeftCell="A1">
      <selection activeCell="K53" sqref="K53"/>
    </sheetView>
  </sheetViews>
  <sheetFormatPr defaultColWidth="9.140625" defaultRowHeight="12.75"/>
  <cols>
    <col min="1" max="1" width="2.28125" style="0" customWidth="1"/>
    <col min="2" max="2" width="10.57421875" style="0" customWidth="1"/>
    <col min="3" max="3" width="5.140625" style="0" customWidth="1"/>
    <col min="4" max="4" width="4.421875" style="0" customWidth="1"/>
    <col min="5" max="5" width="5.421875" style="0" customWidth="1"/>
    <col min="6" max="6" width="4.421875" style="0" customWidth="1"/>
    <col min="7" max="7" width="4.8515625" style="0" customWidth="1"/>
    <col min="8" max="8" width="3.57421875" style="19" customWidth="1"/>
    <col min="9" max="9" width="7.8515625" style="0" customWidth="1"/>
    <col min="10" max="10" width="5.421875" style="0" customWidth="1"/>
    <col min="11" max="11" width="4.57421875" style="0" customWidth="1"/>
    <col min="12" max="12" width="5.00390625" style="0" customWidth="1"/>
    <col min="13" max="13" width="4.421875" style="0" customWidth="1"/>
    <col min="14" max="14" width="4.57421875" style="0" customWidth="1"/>
    <col min="15" max="15" width="3.28125" style="19" customWidth="1"/>
    <col min="16" max="16" width="7.7109375" style="0" customWidth="1"/>
    <col min="17" max="18" width="4.57421875" style="0" customWidth="1"/>
    <col min="19" max="19" width="4.7109375" style="0" customWidth="1"/>
    <col min="20" max="20" width="4.28125" style="0" customWidth="1"/>
    <col min="21" max="21" width="5.140625" style="0" customWidth="1"/>
    <col min="22" max="22" width="3.28125" style="19" customWidth="1"/>
    <col min="23" max="23" width="7.421875" style="5" customWidth="1"/>
    <col min="24" max="24" width="4.140625" style="0" customWidth="1"/>
    <col min="25" max="26" width="4.8515625" style="0" customWidth="1"/>
    <col min="27" max="27" width="4.57421875" style="0" customWidth="1"/>
    <col min="28" max="28" width="4.7109375" style="0" customWidth="1"/>
    <col min="29" max="29" width="3.7109375" style="0" customWidth="1"/>
  </cols>
  <sheetData>
    <row r="1" spans="2:27" ht="10.5" customHeight="1">
      <c r="B1" s="159" t="s">
        <v>60</v>
      </c>
      <c r="C1" s="159"/>
      <c r="D1" s="159"/>
      <c r="E1" s="159"/>
      <c r="F1" s="200" t="s">
        <v>100</v>
      </c>
      <c r="G1" s="200"/>
      <c r="H1" s="200"/>
      <c r="I1" s="200"/>
      <c r="J1" s="200"/>
      <c r="K1" s="200"/>
      <c r="L1" s="200"/>
      <c r="M1" s="200"/>
      <c r="N1" s="200"/>
      <c r="O1" s="200"/>
      <c r="P1" s="199" t="s">
        <v>105</v>
      </c>
      <c r="Q1" s="199"/>
      <c r="R1" s="199"/>
      <c r="S1" s="199"/>
      <c r="T1" s="199"/>
      <c r="U1" s="199"/>
      <c r="V1" s="199"/>
      <c r="W1" s="199"/>
      <c r="Y1" s="21"/>
      <c r="Z1" s="21"/>
      <c r="AA1" s="21"/>
    </row>
    <row r="2" spans="2:28" s="4" customFormat="1" ht="9.75" customHeight="1">
      <c r="B2" s="197"/>
      <c r="C2" s="197"/>
      <c r="D2" s="6"/>
      <c r="E2" s="6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199"/>
      <c r="Q2" s="199"/>
      <c r="R2" s="199"/>
      <c r="S2" s="199"/>
      <c r="T2" s="199"/>
      <c r="U2" s="199"/>
      <c r="V2" s="199"/>
      <c r="W2" s="199"/>
      <c r="X2" s="6"/>
      <c r="Y2" s="6" t="s">
        <v>97</v>
      </c>
      <c r="Z2" s="6"/>
      <c r="AA2" s="6"/>
      <c r="AB2" s="6"/>
    </row>
    <row r="3" spans="2:28" ht="11.25" customHeight="1" thickBot="1">
      <c r="B3" s="198" t="s">
        <v>98</v>
      </c>
      <c r="C3" s="191"/>
      <c r="D3" s="191"/>
      <c r="E3" s="191"/>
      <c r="F3" s="191"/>
      <c r="G3" s="195"/>
      <c r="H3" s="11"/>
      <c r="I3" s="180" t="s">
        <v>104</v>
      </c>
      <c r="J3" s="191"/>
      <c r="K3" s="191"/>
      <c r="L3" s="191"/>
      <c r="M3" s="191"/>
      <c r="N3" s="195"/>
      <c r="O3" s="10"/>
      <c r="P3" s="180" t="s">
        <v>41</v>
      </c>
      <c r="Q3" s="191"/>
      <c r="R3" s="191"/>
      <c r="S3" s="191"/>
      <c r="T3" s="191"/>
      <c r="U3" s="195"/>
      <c r="V3" s="10"/>
      <c r="W3" s="180" t="s">
        <v>46</v>
      </c>
      <c r="X3" s="191"/>
      <c r="Y3" s="191"/>
      <c r="Z3" s="191"/>
      <c r="AA3" s="191"/>
      <c r="AB3" s="55"/>
    </row>
    <row r="4" spans="2:28" ht="9.75" customHeight="1" thickBot="1">
      <c r="B4" s="33"/>
      <c r="C4" s="24" t="s">
        <v>6</v>
      </c>
      <c r="D4" s="25" t="s">
        <v>34</v>
      </c>
      <c r="E4" s="24" t="s">
        <v>1</v>
      </c>
      <c r="F4" s="25" t="s">
        <v>32</v>
      </c>
      <c r="G4" s="24" t="s">
        <v>31</v>
      </c>
      <c r="H4" s="12"/>
      <c r="I4" s="29"/>
      <c r="J4" s="27" t="s">
        <v>6</v>
      </c>
      <c r="K4" s="28" t="s">
        <v>34</v>
      </c>
      <c r="L4" s="27" t="s">
        <v>1</v>
      </c>
      <c r="M4" s="28" t="s">
        <v>33</v>
      </c>
      <c r="N4" s="24" t="s">
        <v>31</v>
      </c>
      <c r="O4" s="10"/>
      <c r="P4" s="29"/>
      <c r="Q4" s="27" t="s">
        <v>6</v>
      </c>
      <c r="R4" s="28" t="s">
        <v>34</v>
      </c>
      <c r="S4" s="27" t="s">
        <v>1</v>
      </c>
      <c r="T4" s="28" t="s">
        <v>32</v>
      </c>
      <c r="U4" s="24" t="s">
        <v>31</v>
      </c>
      <c r="V4" s="10"/>
      <c r="W4" s="29"/>
      <c r="X4" s="27" t="s">
        <v>6</v>
      </c>
      <c r="Y4" s="28" t="s">
        <v>34</v>
      </c>
      <c r="Z4" s="27" t="s">
        <v>1</v>
      </c>
      <c r="AA4" s="28" t="s">
        <v>40</v>
      </c>
      <c r="AB4" s="24" t="s">
        <v>31</v>
      </c>
    </row>
    <row r="5" spans="2:28" ht="11.25" customHeight="1">
      <c r="B5" s="30" t="s">
        <v>54</v>
      </c>
      <c r="C5" s="39"/>
      <c r="D5" s="39"/>
      <c r="E5" s="39"/>
      <c r="F5" s="39"/>
      <c r="G5" s="39"/>
      <c r="H5" s="13"/>
      <c r="I5" s="30" t="s">
        <v>54</v>
      </c>
      <c r="J5" s="39"/>
      <c r="K5" s="39"/>
      <c r="L5" s="39"/>
      <c r="M5" s="39"/>
      <c r="N5" s="39"/>
      <c r="O5" s="10"/>
      <c r="P5" s="30" t="s">
        <v>54</v>
      </c>
      <c r="Q5" s="39"/>
      <c r="R5" s="39"/>
      <c r="S5" s="39"/>
      <c r="T5" s="39"/>
      <c r="U5" s="39"/>
      <c r="V5" s="10"/>
      <c r="W5" s="30" t="s">
        <v>54</v>
      </c>
      <c r="X5" s="39"/>
      <c r="Y5" s="39"/>
      <c r="Z5" s="39"/>
      <c r="AA5" s="39"/>
      <c r="AB5" s="39"/>
    </row>
    <row r="6" spans="2:28" ht="11.25" customHeight="1">
      <c r="B6" s="30" t="s">
        <v>55</v>
      </c>
      <c r="C6" s="39"/>
      <c r="D6" s="39"/>
      <c r="E6" s="39"/>
      <c r="F6" s="39"/>
      <c r="G6" s="39"/>
      <c r="H6" s="13"/>
      <c r="I6" s="30" t="s">
        <v>55</v>
      </c>
      <c r="J6" s="39"/>
      <c r="K6" s="39"/>
      <c r="L6" s="39"/>
      <c r="M6" s="39"/>
      <c r="N6" s="39"/>
      <c r="O6" s="10"/>
      <c r="P6" s="30" t="s">
        <v>55</v>
      </c>
      <c r="Q6" s="39"/>
      <c r="R6" s="39"/>
      <c r="S6" s="39"/>
      <c r="T6" s="39"/>
      <c r="U6" s="39"/>
      <c r="V6" s="10"/>
      <c r="W6" s="30" t="s">
        <v>55</v>
      </c>
      <c r="X6" s="39"/>
      <c r="Y6" s="39"/>
      <c r="Z6" s="39"/>
      <c r="AA6" s="39"/>
      <c r="AB6" s="39"/>
    </row>
    <row r="7" spans="2:28" ht="11.25" customHeight="1">
      <c r="B7" s="30" t="s">
        <v>56</v>
      </c>
      <c r="C7" s="39"/>
      <c r="D7" s="39"/>
      <c r="E7" s="39"/>
      <c r="F7" s="39"/>
      <c r="G7" s="39"/>
      <c r="H7" s="13"/>
      <c r="I7" s="30" t="s">
        <v>56</v>
      </c>
      <c r="J7" s="39"/>
      <c r="K7" s="39"/>
      <c r="L7" s="39"/>
      <c r="M7" s="39"/>
      <c r="N7" s="39"/>
      <c r="O7" s="10"/>
      <c r="P7" s="30" t="s">
        <v>56</v>
      </c>
      <c r="Q7" s="39"/>
      <c r="R7" s="39"/>
      <c r="S7" s="39"/>
      <c r="T7" s="39"/>
      <c r="U7" s="39"/>
      <c r="V7" s="10"/>
      <c r="W7" s="30" t="s">
        <v>56</v>
      </c>
      <c r="X7" s="39"/>
      <c r="Y7" s="39"/>
      <c r="Z7" s="39"/>
      <c r="AA7" s="39"/>
      <c r="AB7" s="39"/>
    </row>
    <row r="8" spans="2:28" ht="11.25" customHeight="1" thickBot="1">
      <c r="B8" s="32" t="s">
        <v>57</v>
      </c>
      <c r="C8" s="39"/>
      <c r="D8" s="39"/>
      <c r="E8" s="39"/>
      <c r="F8" s="39"/>
      <c r="G8" s="39"/>
      <c r="H8" s="13"/>
      <c r="I8" s="32" t="s">
        <v>57</v>
      </c>
      <c r="J8" s="39"/>
      <c r="K8" s="39"/>
      <c r="L8" s="39"/>
      <c r="M8" s="39"/>
      <c r="N8" s="39"/>
      <c r="O8" s="10"/>
      <c r="P8" s="32" t="s">
        <v>57</v>
      </c>
      <c r="Q8" s="39"/>
      <c r="R8" s="39"/>
      <c r="S8" s="39"/>
      <c r="T8" s="39"/>
      <c r="U8" s="39"/>
      <c r="V8" s="10"/>
      <c r="W8" s="31" t="s">
        <v>57</v>
      </c>
      <c r="X8" s="39"/>
      <c r="Y8" s="39"/>
      <c r="Z8" s="39"/>
      <c r="AA8" s="39"/>
      <c r="AB8" s="39"/>
    </row>
    <row r="9" spans="2:28" ht="10.5" customHeight="1" thickBot="1">
      <c r="B9" s="24" t="s">
        <v>5</v>
      </c>
      <c r="C9" s="33">
        <f>SUM(C5:C8)</f>
        <v>0</v>
      </c>
      <c r="D9" s="50">
        <f>SUM(D5:D8)</f>
        <v>0</v>
      </c>
      <c r="E9" s="33">
        <f>SUM(E5:E8)</f>
        <v>0</v>
      </c>
      <c r="F9" s="50">
        <f>SUM(F5:F8)</f>
        <v>0</v>
      </c>
      <c r="G9" s="33">
        <f>SUM(G5:G8)</f>
        <v>0</v>
      </c>
      <c r="H9" s="12"/>
      <c r="I9" s="27" t="s">
        <v>5</v>
      </c>
      <c r="J9" s="29">
        <f>SUM(J5:J8)</f>
        <v>0</v>
      </c>
      <c r="K9" s="51">
        <f>SUM(K5:K8)</f>
        <v>0</v>
      </c>
      <c r="L9" s="29">
        <f>SUM(L5:L8)</f>
        <v>0</v>
      </c>
      <c r="M9" s="51">
        <f>SUM(M5:M8)</f>
        <v>0</v>
      </c>
      <c r="N9" s="33">
        <f>SUM(N5:N8)</f>
        <v>0</v>
      </c>
      <c r="O9" s="10"/>
      <c r="P9" s="27" t="s">
        <v>5</v>
      </c>
      <c r="Q9" s="29">
        <f>SUM(Q5:Q8)</f>
        <v>0</v>
      </c>
      <c r="R9" s="51">
        <f>SUM(R5:R8)</f>
        <v>0</v>
      </c>
      <c r="S9" s="29">
        <f>SUM(S5:S8)</f>
        <v>0</v>
      </c>
      <c r="T9" s="51">
        <f>SUM(T5:T8)</f>
        <v>0</v>
      </c>
      <c r="U9" s="33">
        <f>SUM(U5:U8)</f>
        <v>0</v>
      </c>
      <c r="V9" s="10"/>
      <c r="W9" s="26" t="s">
        <v>5</v>
      </c>
      <c r="X9" s="29">
        <f>SUM(X5:X8)</f>
        <v>0</v>
      </c>
      <c r="Y9" s="51">
        <f>SUM(Y5:Y8)</f>
        <v>0</v>
      </c>
      <c r="Z9" s="29">
        <f>SUM(Z5:Z8)</f>
        <v>0</v>
      </c>
      <c r="AA9" s="51">
        <f>SUM(AA5:AA8)</f>
        <v>0</v>
      </c>
      <c r="AB9" s="33">
        <f>SUM(AB5:AB8)</f>
        <v>0</v>
      </c>
    </row>
    <row r="10" spans="2:30" ht="9" customHeight="1">
      <c r="B10" s="6"/>
      <c r="C10" s="6"/>
      <c r="D10" s="6"/>
      <c r="E10" s="6"/>
      <c r="F10" s="6"/>
      <c r="G10" s="6"/>
      <c r="H10" s="162">
        <f>C9+D9+E9+F9+G9</f>
        <v>0</v>
      </c>
      <c r="I10" s="6"/>
      <c r="J10" s="6"/>
      <c r="K10" s="6"/>
      <c r="L10" s="6"/>
      <c r="M10" s="6"/>
      <c r="N10" s="6"/>
      <c r="O10" s="162">
        <f>N9+M9+L9+K9+J9</f>
        <v>0</v>
      </c>
      <c r="P10" s="9"/>
      <c r="Q10" s="7"/>
      <c r="R10" s="7"/>
      <c r="S10" s="7"/>
      <c r="T10" s="7"/>
      <c r="U10" s="7"/>
      <c r="V10" s="161">
        <f>Q9+R9+S9+T9+U9</f>
        <v>0</v>
      </c>
      <c r="W10" s="9"/>
      <c r="X10" s="7"/>
      <c r="Y10" s="7"/>
      <c r="Z10" s="7"/>
      <c r="AA10" s="7"/>
      <c r="AC10" s="161">
        <f>X9+Y9+Z9+AA9+AB9</f>
        <v>0</v>
      </c>
      <c r="AD10" s="4"/>
    </row>
    <row r="11" spans="2:28" ht="11.25" customHeight="1" thickBot="1">
      <c r="B11" s="180" t="s">
        <v>53</v>
      </c>
      <c r="C11" s="191"/>
      <c r="D11" s="191"/>
      <c r="E11" s="191"/>
      <c r="F11" s="191"/>
      <c r="G11" s="195"/>
      <c r="H11" s="11"/>
      <c r="I11" s="180" t="s">
        <v>103</v>
      </c>
      <c r="J11" s="191"/>
      <c r="K11" s="191"/>
      <c r="L11" s="191"/>
      <c r="M11" s="191"/>
      <c r="N11" s="195"/>
      <c r="O11" s="10"/>
      <c r="P11" s="180" t="s">
        <v>42</v>
      </c>
      <c r="Q11" s="191"/>
      <c r="R11" s="191"/>
      <c r="S11" s="191"/>
      <c r="T11" s="191"/>
      <c r="U11" s="195"/>
      <c r="V11" s="10"/>
      <c r="W11" s="180" t="s">
        <v>47</v>
      </c>
      <c r="X11" s="191"/>
      <c r="Y11" s="191"/>
      <c r="Z11" s="191"/>
      <c r="AA11" s="191"/>
      <c r="AB11" s="55"/>
    </row>
    <row r="12" spans="2:28" ht="9.75" customHeight="1" thickBot="1">
      <c r="B12" s="29"/>
      <c r="C12" s="28" t="s">
        <v>6</v>
      </c>
      <c r="D12" s="27" t="s">
        <v>34</v>
      </c>
      <c r="E12" s="28" t="s">
        <v>1</v>
      </c>
      <c r="F12" s="27" t="s">
        <v>33</v>
      </c>
      <c r="G12" s="24" t="s">
        <v>31</v>
      </c>
      <c r="H12" s="14"/>
      <c r="I12" s="29"/>
      <c r="J12" s="28" t="s">
        <v>99</v>
      </c>
      <c r="K12" s="27" t="s">
        <v>34</v>
      </c>
      <c r="L12" s="28" t="s">
        <v>1</v>
      </c>
      <c r="M12" s="27" t="s">
        <v>32</v>
      </c>
      <c r="N12" s="24" t="s">
        <v>31</v>
      </c>
      <c r="O12" s="10"/>
      <c r="P12" s="29"/>
      <c r="Q12" s="28" t="s">
        <v>6</v>
      </c>
      <c r="R12" s="27" t="s">
        <v>34</v>
      </c>
      <c r="S12" s="28" t="s">
        <v>1</v>
      </c>
      <c r="T12" s="27" t="s">
        <v>32</v>
      </c>
      <c r="U12" s="24" t="s">
        <v>31</v>
      </c>
      <c r="V12" s="10"/>
      <c r="W12" s="29"/>
      <c r="X12" s="28" t="s">
        <v>6</v>
      </c>
      <c r="Y12" s="27" t="s">
        <v>34</v>
      </c>
      <c r="Z12" s="28" t="s">
        <v>1</v>
      </c>
      <c r="AA12" s="27" t="s">
        <v>33</v>
      </c>
      <c r="AB12" s="24" t="s">
        <v>31</v>
      </c>
    </row>
    <row r="13" spans="2:28" ht="11.25" customHeight="1">
      <c r="B13" s="30" t="s">
        <v>54</v>
      </c>
      <c r="C13" s="40"/>
      <c r="D13" s="39"/>
      <c r="E13" s="40"/>
      <c r="F13" s="39"/>
      <c r="G13" s="39"/>
      <c r="H13" s="15"/>
      <c r="I13" s="30" t="s">
        <v>54</v>
      </c>
      <c r="J13" s="40"/>
      <c r="K13" s="39"/>
      <c r="L13" s="40"/>
      <c r="M13" s="39"/>
      <c r="N13" s="39"/>
      <c r="O13" s="10"/>
      <c r="P13" s="30" t="s">
        <v>54</v>
      </c>
      <c r="Q13" s="40"/>
      <c r="R13" s="39"/>
      <c r="S13" s="40"/>
      <c r="T13" s="39"/>
      <c r="U13" s="39"/>
      <c r="V13" s="10"/>
      <c r="W13" s="30" t="s">
        <v>54</v>
      </c>
      <c r="X13" s="40"/>
      <c r="Y13" s="39"/>
      <c r="Z13" s="40"/>
      <c r="AA13" s="39"/>
      <c r="AB13" s="39"/>
    </row>
    <row r="14" spans="2:28" ht="11.25" customHeight="1">
      <c r="B14" s="30" t="s">
        <v>55</v>
      </c>
      <c r="C14" s="40"/>
      <c r="D14" s="39"/>
      <c r="E14" s="40"/>
      <c r="F14" s="39"/>
      <c r="G14" s="39"/>
      <c r="H14" s="15"/>
      <c r="I14" s="30" t="s">
        <v>55</v>
      </c>
      <c r="J14" s="40"/>
      <c r="K14" s="39"/>
      <c r="L14" s="40"/>
      <c r="M14" s="39"/>
      <c r="N14" s="39"/>
      <c r="O14" s="10"/>
      <c r="P14" s="30" t="s">
        <v>55</v>
      </c>
      <c r="Q14" s="40"/>
      <c r="R14" s="39"/>
      <c r="S14" s="40"/>
      <c r="T14" s="39"/>
      <c r="U14" s="39"/>
      <c r="V14" s="10"/>
      <c r="W14" s="30" t="s">
        <v>55</v>
      </c>
      <c r="X14" s="40"/>
      <c r="Y14" s="39"/>
      <c r="Z14" s="40"/>
      <c r="AA14" s="39"/>
      <c r="AB14" s="39"/>
    </row>
    <row r="15" spans="2:28" ht="11.25" customHeight="1">
      <c r="B15" s="30" t="s">
        <v>56</v>
      </c>
      <c r="C15" s="40"/>
      <c r="D15" s="39"/>
      <c r="E15" s="40"/>
      <c r="F15" s="39"/>
      <c r="G15" s="39"/>
      <c r="H15" s="15"/>
      <c r="I15" s="30" t="s">
        <v>56</v>
      </c>
      <c r="J15" s="40"/>
      <c r="K15" s="39"/>
      <c r="L15" s="40"/>
      <c r="M15" s="39"/>
      <c r="N15" s="39"/>
      <c r="O15" s="10"/>
      <c r="P15" s="30" t="s">
        <v>56</v>
      </c>
      <c r="Q15" s="40"/>
      <c r="R15" s="39"/>
      <c r="S15" s="40"/>
      <c r="T15" s="39"/>
      <c r="U15" s="39"/>
      <c r="V15" s="10"/>
      <c r="W15" s="30" t="s">
        <v>56</v>
      </c>
      <c r="X15" s="40"/>
      <c r="Y15" s="39"/>
      <c r="Z15" s="40"/>
      <c r="AA15" s="39"/>
      <c r="AB15" s="39"/>
    </row>
    <row r="16" spans="2:28" ht="11.25" customHeight="1" thickBot="1">
      <c r="B16" s="32" t="s">
        <v>57</v>
      </c>
      <c r="C16" s="41"/>
      <c r="D16" s="42"/>
      <c r="E16" s="41"/>
      <c r="F16" s="42"/>
      <c r="G16" s="42"/>
      <c r="H16" s="15"/>
      <c r="I16" s="32" t="s">
        <v>57</v>
      </c>
      <c r="J16" s="41"/>
      <c r="K16" s="42"/>
      <c r="L16" s="41"/>
      <c r="M16" s="42"/>
      <c r="N16" s="42"/>
      <c r="O16" s="10"/>
      <c r="P16" s="32" t="s">
        <v>57</v>
      </c>
      <c r="Q16" s="41"/>
      <c r="R16" s="42"/>
      <c r="S16" s="41"/>
      <c r="T16" s="42"/>
      <c r="U16" s="42"/>
      <c r="V16" s="10"/>
      <c r="W16" s="32" t="s">
        <v>57</v>
      </c>
      <c r="X16" s="41"/>
      <c r="Y16" s="42"/>
      <c r="Z16" s="41"/>
      <c r="AA16" s="42"/>
      <c r="AB16" s="42"/>
    </row>
    <row r="17" spans="2:29" ht="12" customHeight="1" thickBot="1">
      <c r="B17" s="27" t="s">
        <v>5</v>
      </c>
      <c r="C17" s="29">
        <f>SUM(C13:C16)</f>
        <v>0</v>
      </c>
      <c r="D17" s="29">
        <f>SUM(D13:D16)</f>
        <v>0</v>
      </c>
      <c r="E17" s="51">
        <f>SUM(E13:E16)</f>
        <v>0</v>
      </c>
      <c r="F17" s="29">
        <f>SUM(F13:F16)</f>
        <v>0</v>
      </c>
      <c r="G17" s="33">
        <f>SUM(G13:G16)</f>
        <v>0</v>
      </c>
      <c r="H17" s="14"/>
      <c r="I17" s="24" t="s">
        <v>5</v>
      </c>
      <c r="J17" s="50">
        <f>SUM(J13:J16)</f>
        <v>0</v>
      </c>
      <c r="K17" s="33">
        <f>SUM(K13:K16)</f>
        <v>0</v>
      </c>
      <c r="L17" s="50">
        <f>SUM(L13:L16)</f>
        <v>0</v>
      </c>
      <c r="M17" s="33">
        <f>SUM(M13:M16)</f>
        <v>0</v>
      </c>
      <c r="N17" s="33">
        <f>SUM(N13:N16)</f>
        <v>0</v>
      </c>
      <c r="O17" s="162">
        <f>J17+K17+L17+M17+N17</f>
        <v>0</v>
      </c>
      <c r="P17" s="27" t="s">
        <v>5</v>
      </c>
      <c r="Q17" s="51">
        <f>SUM(Q13:Q16)</f>
        <v>0</v>
      </c>
      <c r="R17" s="29">
        <f>SUM(R13:R16)</f>
        <v>0</v>
      </c>
      <c r="S17" s="51">
        <f>SUM(S13:S16)</f>
        <v>0</v>
      </c>
      <c r="T17" s="29">
        <f>SUM(T13:T16)</f>
        <v>0</v>
      </c>
      <c r="U17" s="33">
        <f>SUM(U13:U16)</f>
        <v>0</v>
      </c>
      <c r="V17" s="161">
        <f>Q17+R17+S17+T17+U17</f>
        <v>0</v>
      </c>
      <c r="W17" s="24" t="s">
        <v>5</v>
      </c>
      <c r="X17" s="50">
        <f>SUM(X13:X16)</f>
        <v>0</v>
      </c>
      <c r="Y17" s="33">
        <f>SUM(Y13:Y16)</f>
        <v>0</v>
      </c>
      <c r="Z17" s="50">
        <f>SUM(Z13:Z16)</f>
        <v>0</v>
      </c>
      <c r="AA17" s="33">
        <f>SUM(AA13:AA16)</f>
        <v>0</v>
      </c>
      <c r="AB17" s="33">
        <f>SUM(AB13:AB16)</f>
        <v>0</v>
      </c>
      <c r="AC17" s="161">
        <f>X17+Y17+Z17+AA17+AB17</f>
        <v>0</v>
      </c>
    </row>
    <row r="18" spans="2:27" ht="9" customHeight="1">
      <c r="B18" s="9"/>
      <c r="C18" s="7"/>
      <c r="D18" s="7"/>
      <c r="E18" s="7"/>
      <c r="F18" s="7"/>
      <c r="G18" s="7"/>
      <c r="H18" s="164">
        <f>C17+D17+E17+F17+G17</f>
        <v>0</v>
      </c>
      <c r="I18" s="9"/>
      <c r="J18" s="7"/>
      <c r="K18" s="7"/>
      <c r="L18" s="7"/>
      <c r="M18" s="7"/>
      <c r="N18" s="7"/>
      <c r="O18" s="10"/>
      <c r="P18" s="6"/>
      <c r="Q18" s="6"/>
      <c r="R18" s="6"/>
      <c r="S18" s="6"/>
      <c r="T18" s="6"/>
      <c r="U18" s="6"/>
      <c r="V18" s="10"/>
      <c r="W18" s="6"/>
      <c r="X18" s="6"/>
      <c r="Y18" s="6"/>
      <c r="Z18" s="6"/>
      <c r="AA18" s="6"/>
    </row>
    <row r="19" spans="2:28" ht="11.25" customHeight="1" thickBot="1">
      <c r="B19" s="180" t="s">
        <v>95</v>
      </c>
      <c r="C19" s="191"/>
      <c r="D19" s="191"/>
      <c r="E19" s="191"/>
      <c r="F19" s="191"/>
      <c r="G19" s="195"/>
      <c r="H19" s="11"/>
      <c r="I19" s="180" t="s">
        <v>101</v>
      </c>
      <c r="J19" s="191"/>
      <c r="K19" s="191"/>
      <c r="L19" s="191"/>
      <c r="M19" s="191"/>
      <c r="N19" s="195"/>
      <c r="O19" s="10"/>
      <c r="P19" s="180" t="s">
        <v>43</v>
      </c>
      <c r="Q19" s="191"/>
      <c r="R19" s="191"/>
      <c r="S19" s="191"/>
      <c r="T19" s="191"/>
      <c r="U19" s="195"/>
      <c r="V19" s="10"/>
      <c r="W19" s="180" t="s">
        <v>48</v>
      </c>
      <c r="X19" s="191"/>
      <c r="Y19" s="191"/>
      <c r="Z19" s="191"/>
      <c r="AA19" s="191"/>
      <c r="AB19" s="55"/>
    </row>
    <row r="20" spans="2:28" ht="9.75" customHeight="1" thickBot="1">
      <c r="B20" s="29"/>
      <c r="C20" s="27" t="s">
        <v>6</v>
      </c>
      <c r="D20" s="28" t="s">
        <v>34</v>
      </c>
      <c r="E20" s="27" t="s">
        <v>1</v>
      </c>
      <c r="F20" s="28" t="s">
        <v>33</v>
      </c>
      <c r="G20" s="24" t="s">
        <v>31</v>
      </c>
      <c r="H20" s="14"/>
      <c r="I20" s="29"/>
      <c r="J20" s="27" t="s">
        <v>6</v>
      </c>
      <c r="K20" s="28" t="s">
        <v>34</v>
      </c>
      <c r="L20" s="27" t="s">
        <v>1</v>
      </c>
      <c r="M20" s="27" t="s">
        <v>32</v>
      </c>
      <c r="N20" s="24" t="s">
        <v>31</v>
      </c>
      <c r="O20" s="10"/>
      <c r="P20" s="29"/>
      <c r="Q20" s="27" t="s">
        <v>6</v>
      </c>
      <c r="R20" s="28" t="s">
        <v>34</v>
      </c>
      <c r="S20" s="27" t="s">
        <v>1</v>
      </c>
      <c r="T20" s="28" t="s">
        <v>32</v>
      </c>
      <c r="U20" s="24" t="s">
        <v>31</v>
      </c>
      <c r="V20" s="10"/>
      <c r="W20" s="29"/>
      <c r="X20" s="27" t="s">
        <v>6</v>
      </c>
      <c r="Y20" s="28" t="s">
        <v>34</v>
      </c>
      <c r="Z20" s="27" t="s">
        <v>1</v>
      </c>
      <c r="AA20" s="28" t="s">
        <v>33</v>
      </c>
      <c r="AB20" s="24" t="s">
        <v>31</v>
      </c>
    </row>
    <row r="21" spans="2:28" ht="11.25" customHeight="1">
      <c r="B21" s="30" t="s">
        <v>54</v>
      </c>
      <c r="C21" s="39"/>
      <c r="D21" s="40"/>
      <c r="E21" s="39"/>
      <c r="F21" s="40"/>
      <c r="G21" s="39"/>
      <c r="H21" s="15"/>
      <c r="I21" s="30" t="s">
        <v>54</v>
      </c>
      <c r="J21" s="39"/>
      <c r="K21" s="40"/>
      <c r="L21" s="39"/>
      <c r="M21" s="39"/>
      <c r="N21" s="39"/>
      <c r="O21" s="10"/>
      <c r="P21" s="30" t="s">
        <v>54</v>
      </c>
      <c r="Q21" s="39"/>
      <c r="R21" s="40"/>
      <c r="S21" s="39"/>
      <c r="T21" s="40"/>
      <c r="U21" s="39"/>
      <c r="V21" s="10"/>
      <c r="W21" s="30" t="s">
        <v>54</v>
      </c>
      <c r="X21" s="39"/>
      <c r="Y21" s="40"/>
      <c r="Z21" s="39"/>
      <c r="AA21" s="40"/>
      <c r="AB21" s="39"/>
    </row>
    <row r="22" spans="2:28" ht="11.25" customHeight="1">
      <c r="B22" s="30" t="s">
        <v>55</v>
      </c>
      <c r="C22" s="39"/>
      <c r="D22" s="40"/>
      <c r="E22" s="39"/>
      <c r="F22" s="40"/>
      <c r="G22" s="39"/>
      <c r="H22" s="15"/>
      <c r="I22" s="30" t="s">
        <v>55</v>
      </c>
      <c r="J22" s="39"/>
      <c r="K22" s="40"/>
      <c r="L22" s="39"/>
      <c r="M22" s="39"/>
      <c r="N22" s="39"/>
      <c r="O22" s="10"/>
      <c r="P22" s="30" t="s">
        <v>55</v>
      </c>
      <c r="Q22" s="39"/>
      <c r="R22" s="40"/>
      <c r="S22" s="39"/>
      <c r="T22" s="40"/>
      <c r="U22" s="39"/>
      <c r="V22" s="10"/>
      <c r="W22" s="30" t="s">
        <v>55</v>
      </c>
      <c r="X22" s="39"/>
      <c r="Y22" s="40"/>
      <c r="Z22" s="39"/>
      <c r="AA22" s="40"/>
      <c r="AB22" s="39"/>
    </row>
    <row r="23" spans="2:28" ht="11.25" customHeight="1">
      <c r="B23" s="30" t="s">
        <v>56</v>
      </c>
      <c r="C23" s="39"/>
      <c r="D23" s="40"/>
      <c r="E23" s="39"/>
      <c r="F23" s="40"/>
      <c r="G23" s="39"/>
      <c r="H23" s="15"/>
      <c r="I23" s="30" t="s">
        <v>56</v>
      </c>
      <c r="J23" s="39"/>
      <c r="K23" s="40"/>
      <c r="L23" s="39"/>
      <c r="M23" s="39"/>
      <c r="N23" s="39"/>
      <c r="O23" s="10"/>
      <c r="P23" s="30" t="s">
        <v>56</v>
      </c>
      <c r="Q23" s="39"/>
      <c r="R23" s="40"/>
      <c r="S23" s="39"/>
      <c r="T23" s="40"/>
      <c r="U23" s="39"/>
      <c r="V23" s="10"/>
      <c r="W23" s="30" t="s">
        <v>56</v>
      </c>
      <c r="X23" s="39"/>
      <c r="Y23" s="40"/>
      <c r="Z23" s="39"/>
      <c r="AA23" s="40"/>
      <c r="AB23" s="39"/>
    </row>
    <row r="24" spans="2:28" ht="11.25" customHeight="1" thickBot="1">
      <c r="B24" s="32" t="s">
        <v>57</v>
      </c>
      <c r="C24" s="42"/>
      <c r="D24" s="41"/>
      <c r="E24" s="42"/>
      <c r="F24" s="41"/>
      <c r="G24" s="42"/>
      <c r="H24" s="15"/>
      <c r="I24" s="32" t="s">
        <v>57</v>
      </c>
      <c r="J24" s="42"/>
      <c r="K24" s="41"/>
      <c r="L24" s="42"/>
      <c r="M24" s="42"/>
      <c r="N24" s="43"/>
      <c r="O24" s="10"/>
      <c r="P24" s="32" t="s">
        <v>57</v>
      </c>
      <c r="Q24" s="42"/>
      <c r="R24" s="41"/>
      <c r="S24" s="42"/>
      <c r="T24" s="41"/>
      <c r="U24" s="42"/>
      <c r="V24" s="10"/>
      <c r="W24" s="32" t="s">
        <v>57</v>
      </c>
      <c r="X24" s="42"/>
      <c r="Y24" s="41"/>
      <c r="Z24" s="42"/>
      <c r="AA24" s="41"/>
      <c r="AB24" s="43"/>
    </row>
    <row r="25" spans="2:28" ht="12" customHeight="1" thickBot="1">
      <c r="B25" s="24" t="s">
        <v>5</v>
      </c>
      <c r="C25" s="33">
        <f>SUM(C21:C24)</f>
        <v>0</v>
      </c>
      <c r="D25" s="50">
        <f>SUM(D21:D24)</f>
        <v>0</v>
      </c>
      <c r="E25" s="33">
        <f>SUM(E21:E24)</f>
        <v>0</v>
      </c>
      <c r="F25" s="50">
        <f>SUM(F21:F24)</f>
        <v>0</v>
      </c>
      <c r="G25" s="33">
        <f>SUM(G21:G24)</f>
        <v>0</v>
      </c>
      <c r="H25" s="12"/>
      <c r="I25" s="27" t="s">
        <v>5</v>
      </c>
      <c r="J25" s="29">
        <f>SUM(J21:J24)</f>
        <v>0</v>
      </c>
      <c r="K25" s="51">
        <f>SUM(K21:K24)</f>
        <v>0</v>
      </c>
      <c r="L25" s="29">
        <f>SUM(L21:L24)</f>
        <v>0</v>
      </c>
      <c r="M25" s="29">
        <f>SUM(M21:M24)</f>
        <v>0</v>
      </c>
      <c r="N25" s="33">
        <f>SUM(N21:N24)</f>
        <v>0</v>
      </c>
      <c r="O25" s="10"/>
      <c r="P25" s="27" t="s">
        <v>5</v>
      </c>
      <c r="Q25" s="29">
        <f>SUM(Q21:Q24)</f>
        <v>0</v>
      </c>
      <c r="R25" s="51">
        <f>SUM(R21:R24)</f>
        <v>0</v>
      </c>
      <c r="S25" s="29">
        <f>SUM(S21:S24)</f>
        <v>0</v>
      </c>
      <c r="T25" s="51">
        <f>SUM(T21:T24)</f>
        <v>0</v>
      </c>
      <c r="U25" s="33">
        <f>SUM(U21:U24)</f>
        <v>0</v>
      </c>
      <c r="V25" s="10"/>
      <c r="W25" s="27" t="s">
        <v>5</v>
      </c>
      <c r="X25" s="29">
        <f>SUM(X21:X24)</f>
        <v>0</v>
      </c>
      <c r="Y25" s="51">
        <f>SUM(Y21:Y24)</f>
        <v>0</v>
      </c>
      <c r="Z25" s="29">
        <f>SUM(Z21:Z24)</f>
        <v>0</v>
      </c>
      <c r="AA25" s="51">
        <f>SUM(AA21:AA24)</f>
        <v>0</v>
      </c>
      <c r="AB25" s="29">
        <f>SUM(AB21:AB24)</f>
        <v>0</v>
      </c>
    </row>
    <row r="26" spans="2:29" ht="12.75" customHeight="1">
      <c r="B26" s="6"/>
      <c r="C26" s="6"/>
      <c r="D26" s="6"/>
      <c r="E26" s="6"/>
      <c r="F26" s="6"/>
      <c r="G26" s="160"/>
      <c r="H26" s="163">
        <f>C25+D25+E25+F25+G25</f>
        <v>0</v>
      </c>
      <c r="I26" s="6"/>
      <c r="J26" s="6"/>
      <c r="K26" s="6"/>
      <c r="L26" s="6"/>
      <c r="M26" s="6"/>
      <c r="N26" s="6"/>
      <c r="O26" s="163">
        <f>J25+K25+L25+M25+N25</f>
        <v>0</v>
      </c>
      <c r="P26" s="9"/>
      <c r="Q26" s="7"/>
      <c r="R26" s="7"/>
      <c r="S26" s="7"/>
      <c r="T26" s="7"/>
      <c r="U26" s="7"/>
      <c r="V26" s="161">
        <f>Q25+R25+S25+T25+U25</f>
        <v>0</v>
      </c>
      <c r="W26" s="9"/>
      <c r="X26" s="7"/>
      <c r="Y26" s="7"/>
      <c r="Z26" s="7"/>
      <c r="AA26" s="7"/>
      <c r="AC26" s="161">
        <f>X25+Y25+Z25+AA25+AB25</f>
        <v>0</v>
      </c>
    </row>
    <row r="27" spans="2:28" ht="11.25" customHeight="1" thickBot="1">
      <c r="B27" s="180" t="s">
        <v>51</v>
      </c>
      <c r="C27" s="191"/>
      <c r="D27" s="191"/>
      <c r="E27" s="191"/>
      <c r="F27" s="191"/>
      <c r="G27" s="195"/>
      <c r="H27" s="11"/>
      <c r="I27" s="180" t="s">
        <v>106</v>
      </c>
      <c r="J27" s="191"/>
      <c r="K27" s="191"/>
      <c r="L27" s="191"/>
      <c r="M27" s="191"/>
      <c r="N27" s="195"/>
      <c r="O27" s="10"/>
      <c r="P27" s="180" t="s">
        <v>44</v>
      </c>
      <c r="Q27" s="191"/>
      <c r="R27" s="191"/>
      <c r="S27" s="191"/>
      <c r="T27" s="191"/>
      <c r="U27" s="195"/>
      <c r="V27" s="10"/>
      <c r="W27" s="180" t="s">
        <v>49</v>
      </c>
      <c r="X27" s="191"/>
      <c r="Y27" s="191"/>
      <c r="Z27" s="191"/>
      <c r="AA27" s="191"/>
      <c r="AB27" s="55"/>
    </row>
    <row r="28" spans="2:28" ht="9.75" customHeight="1" thickBot="1">
      <c r="B28" s="29"/>
      <c r="C28" s="27" t="s">
        <v>6</v>
      </c>
      <c r="D28" s="28" t="s">
        <v>34</v>
      </c>
      <c r="E28" s="27" t="s">
        <v>1</v>
      </c>
      <c r="F28" s="28" t="s">
        <v>32</v>
      </c>
      <c r="G28" s="24" t="s">
        <v>31</v>
      </c>
      <c r="H28" s="14"/>
      <c r="I28" s="29"/>
      <c r="J28" s="28" t="s">
        <v>6</v>
      </c>
      <c r="K28" s="27" t="s">
        <v>34</v>
      </c>
      <c r="L28" s="28" t="s">
        <v>1</v>
      </c>
      <c r="M28" s="27" t="s">
        <v>32</v>
      </c>
      <c r="N28" s="24" t="s">
        <v>31</v>
      </c>
      <c r="O28" s="10"/>
      <c r="P28" s="29"/>
      <c r="Q28" s="28" t="s">
        <v>6</v>
      </c>
      <c r="R28" s="27" t="s">
        <v>34</v>
      </c>
      <c r="S28" s="28" t="s">
        <v>1</v>
      </c>
      <c r="T28" s="27" t="s">
        <v>32</v>
      </c>
      <c r="U28" s="24" t="s">
        <v>31</v>
      </c>
      <c r="V28" s="10"/>
      <c r="W28" s="29"/>
      <c r="X28" s="27" t="s">
        <v>6</v>
      </c>
      <c r="Y28" s="28" t="s">
        <v>34</v>
      </c>
      <c r="Z28" s="27" t="s">
        <v>1</v>
      </c>
      <c r="AA28" s="28" t="s">
        <v>32</v>
      </c>
      <c r="AB28" s="24" t="s">
        <v>31</v>
      </c>
    </row>
    <row r="29" spans="2:28" ht="11.25" customHeight="1">
      <c r="B29" s="30" t="s">
        <v>54</v>
      </c>
      <c r="C29" s="39"/>
      <c r="D29" s="40"/>
      <c r="E29" s="39"/>
      <c r="F29" s="40"/>
      <c r="G29" s="39"/>
      <c r="H29" s="15"/>
      <c r="I29" s="30" t="s">
        <v>54</v>
      </c>
      <c r="J29" s="40"/>
      <c r="K29" s="39"/>
      <c r="L29" s="40"/>
      <c r="M29" s="39"/>
      <c r="N29" s="39"/>
      <c r="O29" s="10"/>
      <c r="P29" s="30" t="s">
        <v>54</v>
      </c>
      <c r="Q29" s="40"/>
      <c r="R29" s="39"/>
      <c r="S29" s="40"/>
      <c r="T29" s="39"/>
      <c r="U29" s="39"/>
      <c r="V29" s="10"/>
      <c r="W29" s="30" t="s">
        <v>54</v>
      </c>
      <c r="X29" s="39"/>
      <c r="Y29" s="40"/>
      <c r="Z29" s="39"/>
      <c r="AA29" s="40"/>
      <c r="AB29" s="39"/>
    </row>
    <row r="30" spans="2:28" ht="11.25" customHeight="1">
      <c r="B30" s="30" t="s">
        <v>55</v>
      </c>
      <c r="C30" s="39"/>
      <c r="D30" s="40"/>
      <c r="E30" s="39"/>
      <c r="F30" s="40"/>
      <c r="G30" s="39"/>
      <c r="H30" s="15"/>
      <c r="I30" s="30" t="s">
        <v>55</v>
      </c>
      <c r="J30" s="40"/>
      <c r="K30" s="39"/>
      <c r="L30" s="40"/>
      <c r="M30" s="39"/>
      <c r="N30" s="39"/>
      <c r="O30" s="10"/>
      <c r="P30" s="30" t="s">
        <v>55</v>
      </c>
      <c r="Q30" s="40"/>
      <c r="R30" s="39"/>
      <c r="S30" s="40"/>
      <c r="T30" s="39"/>
      <c r="U30" s="39"/>
      <c r="V30" s="10"/>
      <c r="W30" s="30" t="s">
        <v>55</v>
      </c>
      <c r="X30" s="39"/>
      <c r="Y30" s="40"/>
      <c r="Z30" s="39"/>
      <c r="AA30" s="40"/>
      <c r="AB30" s="39"/>
    </row>
    <row r="31" spans="2:28" ht="11.25" customHeight="1">
      <c r="B31" s="30" t="s">
        <v>56</v>
      </c>
      <c r="C31" s="39"/>
      <c r="D31" s="40"/>
      <c r="E31" s="39"/>
      <c r="F31" s="40"/>
      <c r="G31" s="39"/>
      <c r="H31" s="15"/>
      <c r="I31" s="30" t="s">
        <v>56</v>
      </c>
      <c r="J31" s="40"/>
      <c r="K31" s="39"/>
      <c r="L31" s="40"/>
      <c r="M31" s="39"/>
      <c r="N31" s="39"/>
      <c r="O31" s="10"/>
      <c r="P31" s="30" t="s">
        <v>56</v>
      </c>
      <c r="Q31" s="40"/>
      <c r="R31" s="39"/>
      <c r="S31" s="40"/>
      <c r="T31" s="39"/>
      <c r="U31" s="39"/>
      <c r="V31" s="10"/>
      <c r="W31" s="30" t="s">
        <v>56</v>
      </c>
      <c r="X31" s="39"/>
      <c r="Y31" s="40"/>
      <c r="Z31" s="39"/>
      <c r="AA31" s="40"/>
      <c r="AB31" s="39"/>
    </row>
    <row r="32" spans="2:28" ht="11.25" customHeight="1" thickBot="1">
      <c r="B32" s="32" t="s">
        <v>57</v>
      </c>
      <c r="C32" s="42"/>
      <c r="D32" s="41"/>
      <c r="E32" s="42"/>
      <c r="F32" s="41"/>
      <c r="G32" s="42"/>
      <c r="H32" s="15"/>
      <c r="I32" s="32" t="s">
        <v>57</v>
      </c>
      <c r="J32" s="41"/>
      <c r="K32" s="42"/>
      <c r="L32" s="41"/>
      <c r="M32" s="42"/>
      <c r="N32" s="42"/>
      <c r="O32" s="10"/>
      <c r="P32" s="32" t="s">
        <v>57</v>
      </c>
      <c r="Q32" s="41"/>
      <c r="R32" s="43"/>
      <c r="S32" s="41"/>
      <c r="T32" s="42"/>
      <c r="U32" s="42"/>
      <c r="V32" s="10"/>
      <c r="W32" s="32" t="s">
        <v>57</v>
      </c>
      <c r="X32" s="42"/>
      <c r="Y32" s="41"/>
      <c r="Z32" s="42"/>
      <c r="AA32" s="41"/>
      <c r="AB32" s="43"/>
    </row>
    <row r="33" spans="2:29" ht="10.5" customHeight="1" thickBot="1">
      <c r="B33" s="27" t="s">
        <v>5</v>
      </c>
      <c r="C33" s="29">
        <f>SUM(C29:C32)</f>
        <v>0</v>
      </c>
      <c r="D33" s="51">
        <f>SUM(D29:D32)</f>
        <v>0</v>
      </c>
      <c r="E33" s="29">
        <f>SUM(E29:E32)</f>
        <v>0</v>
      </c>
      <c r="F33" s="51">
        <f>SUM(F29:F32)</f>
        <v>0</v>
      </c>
      <c r="G33" s="33">
        <f>SUM(G29:G32)</f>
        <v>0</v>
      </c>
      <c r="H33" s="14"/>
      <c r="I33" s="24" t="s">
        <v>5</v>
      </c>
      <c r="J33" s="50">
        <f>SUM(J29:J32)</f>
        <v>0</v>
      </c>
      <c r="K33" s="33">
        <f>SUM(K29:K32)</f>
        <v>0</v>
      </c>
      <c r="L33" s="50">
        <f>SUM(L29:L32)</f>
        <v>0</v>
      </c>
      <c r="M33" s="33">
        <f>SUM(M29:M32)</f>
        <v>0</v>
      </c>
      <c r="N33" s="33">
        <f>SUM(N29:N32)</f>
        <v>0</v>
      </c>
      <c r="O33" s="10"/>
      <c r="P33" s="24" t="s">
        <v>5</v>
      </c>
      <c r="Q33" s="50">
        <f>SUM(Q29:Q32)</f>
        <v>0</v>
      </c>
      <c r="R33" s="33">
        <f>SUM(R29:R32)</f>
        <v>0</v>
      </c>
      <c r="S33" s="50">
        <f>SUM(S29:S32)</f>
        <v>0</v>
      </c>
      <c r="T33" s="33">
        <f>SUM(T29:T32)</f>
        <v>0</v>
      </c>
      <c r="U33" s="33">
        <f>SUM(U29:U32)</f>
        <v>0</v>
      </c>
      <c r="V33" s="161">
        <f>Q33+R33+S33+T33+U33</f>
        <v>0</v>
      </c>
      <c r="W33" s="24" t="s">
        <v>5</v>
      </c>
      <c r="X33" s="33">
        <f>SUM(X29:X32)</f>
        <v>0</v>
      </c>
      <c r="Y33" s="50">
        <f>SUM(Y29:Y32)</f>
        <v>0</v>
      </c>
      <c r="Z33" s="33">
        <f>SUM(Z29:Z32)</f>
        <v>0</v>
      </c>
      <c r="AA33" s="50">
        <f>SUM(AA29:AA32)</f>
        <v>0</v>
      </c>
      <c r="AB33" s="33">
        <f>SUM(AB29:AB32)</f>
        <v>0</v>
      </c>
      <c r="AC33" s="161">
        <f>X33+Y33+Z33+AA33+AB33</f>
        <v>0</v>
      </c>
    </row>
    <row r="34" spans="2:28" ht="9" customHeight="1">
      <c r="B34" s="9"/>
      <c r="C34" s="7"/>
      <c r="D34" s="7"/>
      <c r="E34" s="7"/>
      <c r="F34" s="7"/>
      <c r="G34" s="7"/>
      <c r="H34" s="163">
        <f>C33+D33+E33+F33+G33</f>
        <v>0</v>
      </c>
      <c r="I34" s="9"/>
      <c r="J34" s="7"/>
      <c r="K34" s="7"/>
      <c r="L34" s="7"/>
      <c r="M34" s="7"/>
      <c r="N34" s="7"/>
      <c r="O34" s="163">
        <f>J33+K33+L33+M33+N33</f>
        <v>0</v>
      </c>
      <c r="P34" s="6"/>
      <c r="Q34" s="6"/>
      <c r="R34" s="6"/>
      <c r="S34" s="6"/>
      <c r="T34" s="6"/>
      <c r="U34" s="6"/>
      <c r="V34" s="10"/>
      <c r="W34" s="22"/>
      <c r="X34" s="23"/>
      <c r="Y34" s="23"/>
      <c r="Z34" s="23"/>
      <c r="AA34" s="23"/>
      <c r="AB34" s="23"/>
    </row>
    <row r="35" spans="2:28" ht="11.25" customHeight="1" thickBot="1">
      <c r="B35" s="180" t="s">
        <v>52</v>
      </c>
      <c r="C35" s="191"/>
      <c r="D35" s="191"/>
      <c r="E35" s="191"/>
      <c r="F35" s="191"/>
      <c r="G35" s="195"/>
      <c r="H35" s="11"/>
      <c r="I35" s="180" t="s">
        <v>102</v>
      </c>
      <c r="J35" s="191"/>
      <c r="K35" s="191"/>
      <c r="L35" s="191"/>
      <c r="M35" s="191"/>
      <c r="N35" s="195"/>
      <c r="O35" s="10"/>
      <c r="P35" s="180" t="s">
        <v>45</v>
      </c>
      <c r="Q35" s="191"/>
      <c r="R35" s="191"/>
      <c r="S35" s="191"/>
      <c r="T35" s="191"/>
      <c r="U35" s="195"/>
      <c r="V35" s="10"/>
      <c r="W35" s="180" t="s">
        <v>50</v>
      </c>
      <c r="X35" s="191"/>
      <c r="Y35" s="191"/>
      <c r="Z35" s="191"/>
      <c r="AA35" s="191"/>
      <c r="AB35" s="55"/>
    </row>
    <row r="36" spans="2:28" ht="9.75" customHeight="1" thickBot="1">
      <c r="B36" s="29"/>
      <c r="C36" s="28" t="s">
        <v>6</v>
      </c>
      <c r="D36" s="27" t="s">
        <v>34</v>
      </c>
      <c r="E36" s="28" t="s">
        <v>1</v>
      </c>
      <c r="F36" s="27" t="s">
        <v>32</v>
      </c>
      <c r="G36" s="24" t="s">
        <v>31</v>
      </c>
      <c r="H36" s="14"/>
      <c r="I36" s="29"/>
      <c r="J36" s="28" t="s">
        <v>6</v>
      </c>
      <c r="K36" s="27" t="s">
        <v>34</v>
      </c>
      <c r="L36" s="28" t="s">
        <v>1</v>
      </c>
      <c r="M36" s="27" t="s">
        <v>67</v>
      </c>
      <c r="N36" s="24" t="s">
        <v>31</v>
      </c>
      <c r="O36" s="10"/>
      <c r="P36" s="29"/>
      <c r="Q36" s="28" t="s">
        <v>6</v>
      </c>
      <c r="R36" s="27" t="s">
        <v>34</v>
      </c>
      <c r="S36" s="28" t="s">
        <v>1</v>
      </c>
      <c r="T36" s="27" t="s">
        <v>32</v>
      </c>
      <c r="U36" s="24" t="s">
        <v>31</v>
      </c>
      <c r="V36" s="10"/>
      <c r="W36" s="29"/>
      <c r="X36" s="28" t="s">
        <v>6</v>
      </c>
      <c r="Y36" s="27" t="s">
        <v>34</v>
      </c>
      <c r="Z36" s="28" t="s">
        <v>1</v>
      </c>
      <c r="AA36" s="27" t="s">
        <v>2</v>
      </c>
      <c r="AB36" s="24" t="s">
        <v>31</v>
      </c>
    </row>
    <row r="37" spans="2:28" ht="12" customHeight="1">
      <c r="B37" s="30" t="s">
        <v>54</v>
      </c>
      <c r="C37" s="40"/>
      <c r="D37" s="39"/>
      <c r="E37" s="40"/>
      <c r="F37" s="39"/>
      <c r="G37" s="39"/>
      <c r="H37" s="15"/>
      <c r="I37" s="30" t="s">
        <v>54</v>
      </c>
      <c r="J37" s="40"/>
      <c r="K37" s="39"/>
      <c r="L37" s="40"/>
      <c r="M37" s="39"/>
      <c r="N37" s="39"/>
      <c r="O37" s="10"/>
      <c r="P37" s="30" t="s">
        <v>54</v>
      </c>
      <c r="Q37" s="40"/>
      <c r="R37" s="39"/>
      <c r="S37" s="40"/>
      <c r="T37" s="39"/>
      <c r="U37" s="39"/>
      <c r="V37" s="10"/>
      <c r="W37" s="30" t="s">
        <v>54</v>
      </c>
      <c r="X37" s="40"/>
      <c r="Y37" s="39"/>
      <c r="Z37" s="40"/>
      <c r="AA37" s="39"/>
      <c r="AB37" s="39"/>
    </row>
    <row r="38" spans="2:28" ht="11.25" customHeight="1">
      <c r="B38" s="30" t="s">
        <v>55</v>
      </c>
      <c r="C38" s="40"/>
      <c r="D38" s="39"/>
      <c r="E38" s="40"/>
      <c r="F38" s="39"/>
      <c r="G38" s="39"/>
      <c r="H38" s="15"/>
      <c r="I38" s="30" t="s">
        <v>55</v>
      </c>
      <c r="J38" s="40"/>
      <c r="K38" s="39"/>
      <c r="L38" s="40"/>
      <c r="M38" s="39"/>
      <c r="N38" s="39"/>
      <c r="O38" s="10"/>
      <c r="P38" s="30" t="s">
        <v>55</v>
      </c>
      <c r="Q38" s="40"/>
      <c r="R38" s="39"/>
      <c r="S38" s="40"/>
      <c r="T38" s="39"/>
      <c r="U38" s="39"/>
      <c r="V38" s="10"/>
      <c r="W38" s="30" t="s">
        <v>55</v>
      </c>
      <c r="X38" s="40"/>
      <c r="Y38" s="39"/>
      <c r="Z38" s="40"/>
      <c r="AA38" s="39"/>
      <c r="AB38" s="39"/>
    </row>
    <row r="39" spans="2:28" ht="11.25" customHeight="1">
      <c r="B39" s="30" t="s">
        <v>56</v>
      </c>
      <c r="C39" s="40"/>
      <c r="D39" s="39"/>
      <c r="E39" s="40"/>
      <c r="F39" s="39"/>
      <c r="G39" s="39"/>
      <c r="H39" s="15"/>
      <c r="I39" s="30" t="s">
        <v>56</v>
      </c>
      <c r="J39" s="40"/>
      <c r="K39" s="39"/>
      <c r="L39" s="40"/>
      <c r="M39" s="39"/>
      <c r="N39" s="39"/>
      <c r="O39" s="10"/>
      <c r="P39" s="30" t="s">
        <v>56</v>
      </c>
      <c r="Q39" s="40"/>
      <c r="R39" s="39"/>
      <c r="S39" s="40"/>
      <c r="T39" s="39"/>
      <c r="U39" s="39"/>
      <c r="V39" s="10"/>
      <c r="W39" s="30" t="s">
        <v>56</v>
      </c>
      <c r="X39" s="40"/>
      <c r="Y39" s="39"/>
      <c r="Z39" s="40"/>
      <c r="AA39" s="39"/>
      <c r="AB39" s="39"/>
    </row>
    <row r="40" spans="2:28" ht="11.25" customHeight="1" thickBot="1">
      <c r="B40" s="32" t="s">
        <v>57</v>
      </c>
      <c r="C40" s="41"/>
      <c r="D40" s="42"/>
      <c r="E40" s="41"/>
      <c r="F40" s="42"/>
      <c r="G40" s="42"/>
      <c r="H40" s="15"/>
      <c r="I40" s="32" t="s">
        <v>57</v>
      </c>
      <c r="J40" s="41"/>
      <c r="K40" s="42"/>
      <c r="L40" s="41"/>
      <c r="M40" s="42"/>
      <c r="N40" s="42"/>
      <c r="O40" s="10"/>
      <c r="P40" s="32" t="s">
        <v>57</v>
      </c>
      <c r="Q40" s="41"/>
      <c r="R40" s="43"/>
      <c r="S40" s="41"/>
      <c r="T40" s="42"/>
      <c r="U40" s="42"/>
      <c r="V40" s="10"/>
      <c r="W40" s="32" t="s">
        <v>57</v>
      </c>
      <c r="X40" s="41"/>
      <c r="Y40" s="42"/>
      <c r="Z40" s="41"/>
      <c r="AA40" s="42"/>
      <c r="AB40" s="42"/>
    </row>
    <row r="41" spans="2:28" ht="12" customHeight="1" thickBot="1">
      <c r="B41" s="24" t="s">
        <v>5</v>
      </c>
      <c r="C41" s="50">
        <f>SUM(C37:C40)</f>
        <v>0</v>
      </c>
      <c r="D41" s="33">
        <f>SUM(D37:D40)</f>
        <v>0</v>
      </c>
      <c r="E41" s="50">
        <f>SUM(E37:E40)</f>
        <v>0</v>
      </c>
      <c r="F41" s="33">
        <f>SUM(F37:F40)</f>
        <v>0</v>
      </c>
      <c r="G41" s="33">
        <f>SUM(G37:G40)</f>
        <v>0</v>
      </c>
      <c r="H41" s="163">
        <f>C41+D41+E41+F41+G41</f>
        <v>0</v>
      </c>
      <c r="I41" s="24" t="s">
        <v>5</v>
      </c>
      <c r="J41" s="50">
        <f>SUM(J37:J40)</f>
        <v>0</v>
      </c>
      <c r="K41" s="33">
        <f>SUM(K37:K40)</f>
        <v>0</v>
      </c>
      <c r="L41" s="50">
        <f>SUM(L37:L40)</f>
        <v>0</v>
      </c>
      <c r="M41" s="33">
        <f>SUM(M37:M40)</f>
        <v>0</v>
      </c>
      <c r="N41" s="33">
        <f>SUM(N37:N40)</f>
        <v>0</v>
      </c>
      <c r="O41" s="10"/>
      <c r="P41" s="27" t="s">
        <v>5</v>
      </c>
      <c r="Q41" s="52">
        <f>SUM(Q37:Q40)</f>
        <v>0</v>
      </c>
      <c r="R41" s="52">
        <f>SUM(R37:R40)</f>
        <v>0</v>
      </c>
      <c r="S41" s="53">
        <f>SUM(S37:S40)</f>
        <v>0</v>
      </c>
      <c r="T41" s="29">
        <f>SUM(T37:T40)</f>
        <v>0</v>
      </c>
      <c r="U41" s="33">
        <f>SUM(U37:U40)</f>
        <v>0</v>
      </c>
      <c r="V41" s="10"/>
      <c r="W41" s="27" t="s">
        <v>5</v>
      </c>
      <c r="X41" s="51">
        <f>SUM(X37:X40)</f>
        <v>0</v>
      </c>
      <c r="Y41" s="29">
        <f>SUM(Y37:Y40)</f>
        <v>0</v>
      </c>
      <c r="Z41" s="51">
        <f>SUM(Z37:Z40)</f>
        <v>0</v>
      </c>
      <c r="AA41" s="29">
        <f>SUM(AA37:AA40)</f>
        <v>0</v>
      </c>
      <c r="AB41" s="33">
        <f>SUM(AB37:AB40)</f>
        <v>0</v>
      </c>
    </row>
    <row r="42" spans="2:29" ht="9" customHeight="1" thickBot="1">
      <c r="B42" s="8"/>
      <c r="C42" s="8"/>
      <c r="D42" s="8"/>
      <c r="E42" s="8"/>
      <c r="F42" s="8"/>
      <c r="G42" s="8"/>
      <c r="H42" s="12"/>
      <c r="O42" s="163">
        <f>J41+K41+L41+M41+N41</f>
        <v>0</v>
      </c>
      <c r="P42" s="9"/>
      <c r="Q42" s="9"/>
      <c r="R42" s="9"/>
      <c r="S42" s="9"/>
      <c r="T42" s="9"/>
      <c r="U42" s="8"/>
      <c r="V42" s="161">
        <f>Q41+R41+S41+T41+U41</f>
        <v>0</v>
      </c>
      <c r="W42" s="9"/>
      <c r="X42" s="9"/>
      <c r="Y42" s="9"/>
      <c r="Z42" s="9"/>
      <c r="AA42" s="9"/>
      <c r="AC42" s="161">
        <f>X41+Y41+Z41+AA41+AB41</f>
        <v>0</v>
      </c>
    </row>
    <row r="43" spans="2:28" ht="11.25" customHeight="1" thickBot="1">
      <c r="B43" s="38" t="s">
        <v>109</v>
      </c>
      <c r="C43" s="28" t="s">
        <v>8</v>
      </c>
      <c r="D43" s="27" t="s">
        <v>9</v>
      </c>
      <c r="E43" s="28" t="s">
        <v>10</v>
      </c>
      <c r="F43" s="29" t="s">
        <v>32</v>
      </c>
      <c r="G43" s="27" t="s">
        <v>31</v>
      </c>
      <c r="H43" s="12"/>
      <c r="I43" s="180" t="s">
        <v>94</v>
      </c>
      <c r="J43" s="191"/>
      <c r="K43" s="191"/>
      <c r="L43" s="191"/>
      <c r="M43" s="191"/>
      <c r="N43" s="195"/>
      <c r="O43" s="10"/>
      <c r="P43" s="180" t="s">
        <v>66</v>
      </c>
      <c r="Q43" s="191"/>
      <c r="R43" s="191"/>
      <c r="S43" s="191"/>
      <c r="T43" s="191"/>
      <c r="U43" s="195"/>
      <c r="V43" s="10"/>
      <c r="W43" s="180" t="s">
        <v>65</v>
      </c>
      <c r="X43" s="191"/>
      <c r="Y43" s="191"/>
      <c r="Z43" s="191"/>
      <c r="AA43" s="191"/>
      <c r="AB43" s="55"/>
    </row>
    <row r="44" spans="2:28" ht="12.75" customHeight="1" thickBot="1">
      <c r="B44" s="34" t="s">
        <v>107</v>
      </c>
      <c r="C44" s="48"/>
      <c r="D44" s="49"/>
      <c r="E44" s="48"/>
      <c r="F44" s="49"/>
      <c r="G44" s="49"/>
      <c r="H44" s="10"/>
      <c r="I44" s="29"/>
      <c r="J44" s="28" t="s">
        <v>64</v>
      </c>
      <c r="K44" s="27" t="s">
        <v>34</v>
      </c>
      <c r="L44" s="28" t="s">
        <v>10</v>
      </c>
      <c r="M44" s="27" t="s">
        <v>32</v>
      </c>
      <c r="N44" s="24" t="s">
        <v>31</v>
      </c>
      <c r="O44" s="10">
        <f>J41+K41+L41+M41+N41+J49+K49+L49+M49+N49</f>
        <v>0</v>
      </c>
      <c r="P44" s="29"/>
      <c r="Q44" s="28" t="s">
        <v>6</v>
      </c>
      <c r="R44" s="27" t="s">
        <v>34</v>
      </c>
      <c r="S44" s="28" t="s">
        <v>1</v>
      </c>
      <c r="T44" s="27" t="s">
        <v>32</v>
      </c>
      <c r="U44" s="24" t="s">
        <v>31</v>
      </c>
      <c r="V44" s="10">
        <f>Q41+R41+S41+T41+U41+Q49+R49+S49+T49+U49</f>
        <v>0</v>
      </c>
      <c r="W44" s="29"/>
      <c r="X44" s="28" t="s">
        <v>6</v>
      </c>
      <c r="Y44" s="27" t="s">
        <v>34</v>
      </c>
      <c r="Z44" s="28" t="s">
        <v>1</v>
      </c>
      <c r="AA44" s="27" t="s">
        <v>33</v>
      </c>
      <c r="AB44" s="24" t="s">
        <v>31</v>
      </c>
    </row>
    <row r="45" spans="2:28" ht="11.25" customHeight="1">
      <c r="B45" s="165" t="s">
        <v>61</v>
      </c>
      <c r="C45" s="166"/>
      <c r="D45" s="167"/>
      <c r="E45" s="166"/>
      <c r="F45" s="167"/>
      <c r="G45" s="167"/>
      <c r="H45" s="15"/>
      <c r="I45" s="30" t="s">
        <v>54</v>
      </c>
      <c r="J45" s="40"/>
      <c r="K45" s="39"/>
      <c r="L45" s="40"/>
      <c r="M45" s="39"/>
      <c r="N45" s="39"/>
      <c r="O45" s="10"/>
      <c r="P45" s="30" t="s">
        <v>54</v>
      </c>
      <c r="Q45" s="40"/>
      <c r="R45" s="39"/>
      <c r="S45" s="40"/>
      <c r="T45" s="39"/>
      <c r="U45" s="39"/>
      <c r="V45" s="10"/>
      <c r="W45" s="30" t="s">
        <v>54</v>
      </c>
      <c r="X45" s="40"/>
      <c r="Y45" s="39"/>
      <c r="Z45" s="40"/>
      <c r="AA45" s="39"/>
      <c r="AB45" s="39"/>
    </row>
    <row r="46" spans="2:28" ht="11.25" customHeight="1">
      <c r="B46" s="174" t="s">
        <v>108</v>
      </c>
      <c r="C46" s="173"/>
      <c r="D46" s="173"/>
      <c r="E46" s="173"/>
      <c r="F46" s="173"/>
      <c r="G46" s="173"/>
      <c r="H46" s="15"/>
      <c r="I46" s="30" t="s">
        <v>55</v>
      </c>
      <c r="J46" s="40"/>
      <c r="K46" s="39"/>
      <c r="L46" s="40"/>
      <c r="M46" s="39"/>
      <c r="N46" s="39"/>
      <c r="O46" s="10"/>
      <c r="P46" s="30" t="s">
        <v>55</v>
      </c>
      <c r="Q46" s="40"/>
      <c r="R46" s="39"/>
      <c r="S46" s="40"/>
      <c r="T46" s="39"/>
      <c r="U46" s="39"/>
      <c r="V46" s="10"/>
      <c r="W46" s="30" t="s">
        <v>55</v>
      </c>
      <c r="X46" s="40"/>
      <c r="Y46" s="39"/>
      <c r="Z46" s="40"/>
      <c r="AA46" s="39"/>
      <c r="AB46" s="39"/>
    </row>
    <row r="47" spans="2:28" ht="11.25" customHeight="1" thickBot="1">
      <c r="B47" s="168" t="s">
        <v>11</v>
      </c>
      <c r="C47" s="61" t="s">
        <v>8</v>
      </c>
      <c r="D47" s="169" t="s">
        <v>9</v>
      </c>
      <c r="E47" s="170" t="s">
        <v>99</v>
      </c>
      <c r="F47" s="171" t="s">
        <v>32</v>
      </c>
      <c r="G47" s="172" t="s">
        <v>31</v>
      </c>
      <c r="H47" s="14"/>
      <c r="I47" s="30" t="s">
        <v>56</v>
      </c>
      <c r="J47" s="40"/>
      <c r="K47" s="39"/>
      <c r="L47" s="40"/>
      <c r="M47" s="39"/>
      <c r="N47" s="39"/>
      <c r="O47" s="10"/>
      <c r="P47" s="30" t="s">
        <v>56</v>
      </c>
      <c r="Q47" s="40"/>
      <c r="R47" s="39"/>
      <c r="S47" s="40"/>
      <c r="T47" s="39"/>
      <c r="U47" s="39"/>
      <c r="V47" s="10"/>
      <c r="W47" s="30" t="s">
        <v>56</v>
      </c>
      <c r="X47" s="40"/>
      <c r="Y47" s="39"/>
      <c r="Z47" s="40"/>
      <c r="AA47" s="39"/>
      <c r="AB47" s="39"/>
    </row>
    <row r="48" spans="2:28" ht="11.25" customHeight="1" thickBot="1">
      <c r="B48" s="35" t="s">
        <v>29</v>
      </c>
      <c r="C48" s="45"/>
      <c r="D48" s="46"/>
      <c r="E48" s="45"/>
      <c r="F48" s="46"/>
      <c r="G48" s="46"/>
      <c r="H48" s="14"/>
      <c r="I48" s="32" t="s">
        <v>57</v>
      </c>
      <c r="J48" s="41"/>
      <c r="K48" s="42"/>
      <c r="L48" s="41"/>
      <c r="M48" s="42"/>
      <c r="N48" s="43"/>
      <c r="O48" s="10"/>
      <c r="P48" s="32" t="s">
        <v>57</v>
      </c>
      <c r="Q48" s="41"/>
      <c r="R48" s="42"/>
      <c r="S48" s="41"/>
      <c r="T48" s="42"/>
      <c r="U48" s="42"/>
      <c r="V48" s="10"/>
      <c r="W48" s="32" t="s">
        <v>57</v>
      </c>
      <c r="X48" s="41"/>
      <c r="Y48" s="42"/>
      <c r="Z48" s="41"/>
      <c r="AA48" s="42"/>
      <c r="AB48" s="42"/>
    </row>
    <row r="49" spans="2:29" ht="11.25" customHeight="1" thickBot="1">
      <c r="B49" s="36" t="s">
        <v>30</v>
      </c>
      <c r="C49" s="47"/>
      <c r="D49" s="43"/>
      <c r="E49" s="47"/>
      <c r="F49" s="43"/>
      <c r="G49" s="43"/>
      <c r="H49" s="15"/>
      <c r="I49" s="24" t="s">
        <v>5</v>
      </c>
      <c r="J49" s="50">
        <f>SUM(J43:J48)</f>
        <v>0</v>
      </c>
      <c r="K49" s="33">
        <f>SUM(K43:K48)</f>
        <v>0</v>
      </c>
      <c r="L49" s="50">
        <f>SUM(L43:L48)</f>
        <v>0</v>
      </c>
      <c r="M49" s="33">
        <f>SUM(M43:M48)</f>
        <v>0</v>
      </c>
      <c r="N49" s="54">
        <f>SUM(N43:N48)</f>
        <v>0</v>
      </c>
      <c r="O49" s="163">
        <f>J49+K49+L49+M49+N49</f>
        <v>0</v>
      </c>
      <c r="P49" s="24" t="s">
        <v>5</v>
      </c>
      <c r="Q49" s="50">
        <f>SUM(Q45:Q48)</f>
        <v>0</v>
      </c>
      <c r="R49" s="33">
        <f>SUM(R45:R48)</f>
        <v>0</v>
      </c>
      <c r="S49" s="50">
        <f>SUM(S45:S48)</f>
        <v>0</v>
      </c>
      <c r="T49" s="33">
        <f>SUM(T45:T48)</f>
        <v>0</v>
      </c>
      <c r="U49" s="33">
        <f>SUM(U45:U48)</f>
        <v>0</v>
      </c>
      <c r="V49" s="161">
        <f>Q49+R49+S49+T49+U49</f>
        <v>0</v>
      </c>
      <c r="W49" s="24" t="s">
        <v>5</v>
      </c>
      <c r="X49" s="50">
        <f>SUM(X45:X48)</f>
        <v>0</v>
      </c>
      <c r="Y49" s="33">
        <f>SUM(Y45:Y48)</f>
        <v>0</v>
      </c>
      <c r="Z49" s="50">
        <f>SUM(Z45:Z48)</f>
        <v>0</v>
      </c>
      <c r="AA49" s="33">
        <f>SUM(AA45:AA48)</f>
        <v>0</v>
      </c>
      <c r="AB49" s="33">
        <f>SUM(AB45:AB48)</f>
        <v>0</v>
      </c>
      <c r="AC49" s="161">
        <f>X49+Y49+Z49+AA49+AB49</f>
        <v>0</v>
      </c>
    </row>
    <row r="50" spans="8:28" ht="9" customHeight="1" thickBot="1">
      <c r="H50" s="14"/>
      <c r="O50" s="10"/>
      <c r="V50" s="10"/>
      <c r="AB50" s="10"/>
    </row>
    <row r="51" spans="2:28" ht="11.25" customHeight="1" thickBot="1">
      <c r="B51" s="38" t="s">
        <v>12</v>
      </c>
      <c r="C51" s="26" t="s">
        <v>8</v>
      </c>
      <c r="D51" s="27" t="s">
        <v>9</v>
      </c>
      <c r="E51" s="28" t="s">
        <v>10</v>
      </c>
      <c r="F51" s="29" t="s">
        <v>32</v>
      </c>
      <c r="G51" s="27" t="s">
        <v>31</v>
      </c>
      <c r="H51" s="15"/>
      <c r="O51" s="10"/>
      <c r="P51" s="180" t="s">
        <v>58</v>
      </c>
      <c r="Q51" s="191"/>
      <c r="R51" s="191"/>
      <c r="S51" s="191"/>
      <c r="T51" s="191"/>
      <c r="U51" s="195"/>
      <c r="V51" s="10"/>
      <c r="W51" s="180" t="s">
        <v>93</v>
      </c>
      <c r="X51" s="191"/>
      <c r="Y51" s="191"/>
      <c r="Z51" s="191"/>
      <c r="AA51" s="191"/>
      <c r="AB51" s="55"/>
    </row>
    <row r="52" spans="2:28" ht="11.25" customHeight="1" thickBot="1">
      <c r="B52" s="57">
        <v>100</v>
      </c>
      <c r="C52" s="58"/>
      <c r="D52" s="46"/>
      <c r="E52" s="45"/>
      <c r="F52" s="46"/>
      <c r="G52" s="46"/>
      <c r="H52" s="14"/>
      <c r="I52" s="8"/>
      <c r="J52" s="8"/>
      <c r="K52" s="8"/>
      <c r="L52" s="8"/>
      <c r="M52" s="9"/>
      <c r="N52" s="9"/>
      <c r="O52" s="20"/>
      <c r="P52" s="29"/>
      <c r="Q52" s="28" t="s">
        <v>6</v>
      </c>
      <c r="R52" s="27" t="s">
        <v>34</v>
      </c>
      <c r="S52" s="28" t="s">
        <v>1</v>
      </c>
      <c r="T52" s="27" t="s">
        <v>32</v>
      </c>
      <c r="U52" s="24" t="s">
        <v>31</v>
      </c>
      <c r="V52" s="20"/>
      <c r="W52" s="29"/>
      <c r="X52" s="28" t="s">
        <v>6</v>
      </c>
      <c r="Y52" s="27" t="s">
        <v>34</v>
      </c>
      <c r="Z52" s="28" t="s">
        <v>1</v>
      </c>
      <c r="AA52" s="27" t="s">
        <v>32</v>
      </c>
      <c r="AB52" s="24" t="s">
        <v>31</v>
      </c>
    </row>
    <row r="53" spans="2:28" ht="11.25" customHeight="1" thickBot="1">
      <c r="B53" s="56">
        <v>150</v>
      </c>
      <c r="C53" s="59"/>
      <c r="D53" s="42"/>
      <c r="E53" s="41"/>
      <c r="F53" s="42"/>
      <c r="G53" s="42"/>
      <c r="H53" s="16"/>
      <c r="M53" s="2"/>
      <c r="N53" s="2"/>
      <c r="P53" s="30" t="s">
        <v>54</v>
      </c>
      <c r="Q53" s="40"/>
      <c r="R53" s="44"/>
      <c r="S53" s="40"/>
      <c r="T53" s="44"/>
      <c r="U53" s="44"/>
      <c r="W53" s="30" t="s">
        <v>54</v>
      </c>
      <c r="X53" s="44"/>
      <c r="Y53" s="40"/>
      <c r="Z53" s="44"/>
      <c r="AA53" s="40"/>
      <c r="AB53" s="44"/>
    </row>
    <row r="54" spans="2:28" ht="11.25" customHeight="1" thickBot="1">
      <c r="B54" s="37">
        <v>70</v>
      </c>
      <c r="C54" s="43"/>
      <c r="D54" s="43"/>
      <c r="E54" s="43"/>
      <c r="F54" s="43"/>
      <c r="G54" s="43"/>
      <c r="H54" s="17"/>
      <c r="I54" s="192" t="s">
        <v>13</v>
      </c>
      <c r="J54" s="193"/>
      <c r="K54" s="194">
        <f>H10+H18+H26+H34+H41+O49+O42+O34+O26+O17+O10+V10+V17+V26+V33+V42+V49+V57+AC57+AC49+AC42+AC33+AC26+AC17+AC10</f>
        <v>0</v>
      </c>
      <c r="L54" s="193"/>
      <c r="M54" s="2"/>
      <c r="N54" s="2"/>
      <c r="P54" s="30" t="s">
        <v>55</v>
      </c>
      <c r="Q54" s="40"/>
      <c r="R54" s="39"/>
      <c r="S54" s="40"/>
      <c r="T54" s="39"/>
      <c r="U54" s="39"/>
      <c r="W54" s="30" t="s">
        <v>55</v>
      </c>
      <c r="X54" s="39"/>
      <c r="Y54" s="40"/>
      <c r="Z54" s="39"/>
      <c r="AA54" s="40"/>
      <c r="AB54" s="39"/>
    </row>
    <row r="55" spans="8:28" ht="10.5" customHeight="1" thickBot="1">
      <c r="H55" s="17"/>
      <c r="I55" s="3"/>
      <c r="J55" s="2"/>
      <c r="K55" s="2"/>
      <c r="L55" s="2"/>
      <c r="M55" s="2"/>
      <c r="N55" s="2"/>
      <c r="P55" s="30" t="s">
        <v>56</v>
      </c>
      <c r="Q55" s="40"/>
      <c r="R55" s="39"/>
      <c r="S55" s="40"/>
      <c r="T55" s="39"/>
      <c r="U55" s="39"/>
      <c r="W55" s="30" t="s">
        <v>56</v>
      </c>
      <c r="X55" s="39"/>
      <c r="Y55" s="40"/>
      <c r="Z55" s="39"/>
      <c r="AA55" s="40"/>
      <c r="AB55" s="39"/>
    </row>
    <row r="56" spans="2:28" ht="10.5" customHeight="1" thickBot="1">
      <c r="B56" s="38" t="s">
        <v>110</v>
      </c>
      <c r="C56" s="26" t="s">
        <v>8</v>
      </c>
      <c r="D56" s="27" t="s">
        <v>9</v>
      </c>
      <c r="E56" s="28" t="s">
        <v>10</v>
      </c>
      <c r="F56" s="29" t="s">
        <v>32</v>
      </c>
      <c r="G56" s="27" t="s">
        <v>31</v>
      </c>
      <c r="H56" s="17"/>
      <c r="I56" s="2"/>
      <c r="J56" s="2"/>
      <c r="K56" s="2"/>
      <c r="L56" s="2"/>
      <c r="M56" s="2"/>
      <c r="N56" s="2"/>
      <c r="P56" s="32" t="s">
        <v>57</v>
      </c>
      <c r="Q56" s="40"/>
      <c r="R56" s="43"/>
      <c r="S56" s="40"/>
      <c r="T56" s="43"/>
      <c r="U56" s="43"/>
      <c r="W56" s="32" t="s">
        <v>57</v>
      </c>
      <c r="X56" s="43"/>
      <c r="Y56" s="40"/>
      <c r="Z56" s="43"/>
      <c r="AA56" s="40"/>
      <c r="AB56" s="43"/>
    </row>
    <row r="57" spans="2:29" ht="12" customHeight="1" thickBot="1">
      <c r="B57" s="66"/>
      <c r="C57" s="67"/>
      <c r="D57" s="65"/>
      <c r="E57" s="64"/>
      <c r="F57" s="65"/>
      <c r="G57" s="65"/>
      <c r="H57" s="17"/>
      <c r="I57" s="2"/>
      <c r="J57" s="2"/>
      <c r="K57" s="2"/>
      <c r="L57" s="2"/>
      <c r="M57" s="2"/>
      <c r="N57" s="2"/>
      <c r="P57" s="27" t="s">
        <v>5</v>
      </c>
      <c r="Q57" s="51">
        <f>SUM(Q53:Q56)</f>
        <v>0</v>
      </c>
      <c r="R57" s="29">
        <f>SUM(R53:R56)</f>
        <v>0</v>
      </c>
      <c r="S57" s="51">
        <f>SUM(S53:S56)</f>
        <v>0</v>
      </c>
      <c r="T57" s="29">
        <f>SUM(T53:T56)</f>
        <v>0</v>
      </c>
      <c r="U57" s="33">
        <f>SUM(U53:U56)</f>
        <v>0</v>
      </c>
      <c r="V57" s="161">
        <f>Q57+R57+S57+T57+U57</f>
        <v>0</v>
      </c>
      <c r="W57" s="24" t="s">
        <v>5</v>
      </c>
      <c r="X57" s="50">
        <f>SUM(X53:X56)</f>
        <v>0</v>
      </c>
      <c r="Y57" s="33">
        <f>SUM(Y53:Y56)</f>
        <v>0</v>
      </c>
      <c r="Z57" s="50">
        <f>SUM(Z53:Z56)</f>
        <v>0</v>
      </c>
      <c r="AA57" s="33">
        <f>SUM(AA53:AA56)</f>
        <v>0</v>
      </c>
      <c r="AB57" s="33">
        <f>SUM(AB53:AB56)</f>
        <v>0</v>
      </c>
      <c r="AC57" s="161">
        <f>X57+Y57+Z57+AA57+AB57</f>
        <v>0</v>
      </c>
    </row>
    <row r="58" spans="2:14" ht="18.75" customHeight="1">
      <c r="B58" s="186"/>
      <c r="C58" s="186"/>
      <c r="D58" s="186"/>
      <c r="E58" s="186"/>
      <c r="F58" s="186"/>
      <c r="G58" s="186"/>
      <c r="H58" s="17"/>
      <c r="I58" s="2"/>
      <c r="J58" s="2"/>
      <c r="K58" s="2"/>
      <c r="L58" s="2"/>
      <c r="M58" s="2"/>
      <c r="N58" s="2"/>
    </row>
    <row r="59" spans="1:14" ht="10.5" customHeight="1">
      <c r="A59" s="151"/>
      <c r="B59" s="196"/>
      <c r="C59" s="196"/>
      <c r="D59" s="196"/>
      <c r="E59" s="196"/>
      <c r="F59" s="196"/>
      <c r="G59" s="196"/>
      <c r="H59" s="152"/>
      <c r="I59" s="135"/>
      <c r="J59" s="2"/>
      <c r="K59" s="2"/>
      <c r="L59" s="2"/>
      <c r="M59" s="1"/>
      <c r="N59" s="1"/>
    </row>
    <row r="60" spans="1:14" ht="10.5" customHeight="1">
      <c r="A60" s="151"/>
      <c r="B60" s="153"/>
      <c r="C60" s="103"/>
      <c r="D60" s="103"/>
      <c r="E60" s="103"/>
      <c r="F60" s="153"/>
      <c r="G60" s="78"/>
      <c r="H60" s="154"/>
      <c r="I60" s="155"/>
      <c r="J60" s="1"/>
      <c r="K60" s="1"/>
      <c r="L60" s="1"/>
      <c r="M60" s="4"/>
      <c r="N60" s="4"/>
    </row>
    <row r="61" spans="1:12" ht="10.5" customHeight="1">
      <c r="A61" s="151"/>
      <c r="B61" s="156"/>
      <c r="C61" s="157"/>
      <c r="D61" s="157"/>
      <c r="E61" s="157"/>
      <c r="F61" s="157"/>
      <c r="G61" s="157"/>
      <c r="H61" s="154"/>
      <c r="I61" s="151"/>
      <c r="J61" s="4"/>
      <c r="K61" s="4"/>
      <c r="L61" s="4"/>
    </row>
    <row r="62" spans="1:9" ht="10.5" customHeight="1">
      <c r="A62" s="151"/>
      <c r="B62" s="156"/>
      <c r="C62" s="157"/>
      <c r="D62" s="157"/>
      <c r="E62" s="157"/>
      <c r="F62" s="157"/>
      <c r="G62" s="157"/>
      <c r="H62" s="154"/>
      <c r="I62" s="151"/>
    </row>
    <row r="63" spans="1:9" ht="12.75">
      <c r="A63" s="151"/>
      <c r="B63" s="156"/>
      <c r="C63" s="157"/>
      <c r="D63" s="157"/>
      <c r="E63" s="157"/>
      <c r="F63" s="157"/>
      <c r="G63" s="157"/>
      <c r="H63" s="154"/>
      <c r="I63" s="151"/>
    </row>
    <row r="64" spans="1:9" ht="12.75">
      <c r="A64" s="151"/>
      <c r="B64" s="156"/>
      <c r="C64" s="157"/>
      <c r="D64" s="157"/>
      <c r="E64" s="157"/>
      <c r="F64" s="157"/>
      <c r="G64" s="157"/>
      <c r="H64" s="154"/>
      <c r="I64" s="151"/>
    </row>
    <row r="65" spans="1:9" ht="12.75">
      <c r="A65" s="151"/>
      <c r="B65" s="103"/>
      <c r="C65" s="153"/>
      <c r="D65" s="153"/>
      <c r="E65" s="153"/>
      <c r="F65" s="153"/>
      <c r="G65" s="158"/>
      <c r="H65" s="154"/>
      <c r="I65" s="151"/>
    </row>
    <row r="66" spans="1:9" ht="12.75">
      <c r="A66" s="151"/>
      <c r="B66" s="151"/>
      <c r="C66" s="151"/>
      <c r="D66" s="151"/>
      <c r="E66" s="151"/>
      <c r="F66" s="151"/>
      <c r="G66" s="151"/>
      <c r="H66" s="154"/>
      <c r="I66" s="151"/>
    </row>
  </sheetData>
  <mergeCells count="32">
    <mergeCell ref="B2:C2"/>
    <mergeCell ref="B27:G27"/>
    <mergeCell ref="B3:G3"/>
    <mergeCell ref="P3:U3"/>
    <mergeCell ref="P11:U11"/>
    <mergeCell ref="P27:U27"/>
    <mergeCell ref="I3:N3"/>
    <mergeCell ref="P1:W2"/>
    <mergeCell ref="W27:AA27"/>
    <mergeCell ref="F1:O2"/>
    <mergeCell ref="B11:G11"/>
    <mergeCell ref="B19:G19"/>
    <mergeCell ref="I27:N27"/>
    <mergeCell ref="I19:N19"/>
    <mergeCell ref="I11:N11"/>
    <mergeCell ref="P19:U19"/>
    <mergeCell ref="W35:AA35"/>
    <mergeCell ref="W19:AA19"/>
    <mergeCell ref="P35:U35"/>
    <mergeCell ref="P43:U43"/>
    <mergeCell ref="P51:U51"/>
    <mergeCell ref="B35:G35"/>
    <mergeCell ref="I35:N35"/>
    <mergeCell ref="I54:J54"/>
    <mergeCell ref="K54:L54"/>
    <mergeCell ref="I43:N43"/>
    <mergeCell ref="B59:G59"/>
    <mergeCell ref="B58:G58"/>
    <mergeCell ref="W11:AA11"/>
    <mergeCell ref="W3:AA3"/>
    <mergeCell ref="W51:AA51"/>
    <mergeCell ref="W43:AA43"/>
  </mergeCells>
  <printOptions/>
  <pageMargins left="0.35433070866141736" right="0.1968503937007874" top="0.1968503937007874" bottom="0.2755905511811024" header="0.1968503937007874" footer="0.2362204724409449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Бланк заяки Верда</dc:title>
  <dc:subject/>
  <dc:creator>Microsoft Corporation</dc:creator>
  <cp:keywords/>
  <dc:description/>
  <cp:lastModifiedBy>Liana</cp:lastModifiedBy>
  <cp:lastPrinted>2010-07-28T13:51:09Z</cp:lastPrinted>
  <dcterms:created xsi:type="dcterms:W3CDTF">1996-10-08T23:32:33Z</dcterms:created>
  <dcterms:modified xsi:type="dcterms:W3CDTF">2012-02-10T12:52:03Z</dcterms:modified>
  <cp:category/>
  <cp:version/>
  <cp:contentType/>
  <cp:contentStatus/>
</cp:coreProperties>
</file>